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08.04\"/>
    </mc:Choice>
  </mc:AlternateContent>
  <xr:revisionPtr revIDLastSave="0" documentId="13_ncr:1_{6364F8E2-0258-4CEE-9E72-76093106CC6B}" xr6:coauthVersionLast="47" xr6:coauthVersionMax="47" xr10:uidLastSave="{00000000-0000-0000-0000-000000000000}"/>
  <bookViews>
    <workbookView xWindow="4125" yWindow="1935" windowWidth="28845" windowHeight="18165" xr2:uid="{00000000-000D-0000-FFFF-FFFF00000000}"/>
  </bookViews>
  <sheets>
    <sheet name="HKD FPS (Value)" sheetId="4" r:id="rId1"/>
  </sheets>
  <definedNames>
    <definedName name="_xlnm.Print_Area" localSheetId="0">'HKD FPS (Value)'!$A$1:$S$135</definedName>
    <definedName name="_xlnm.Print_Titles" localSheetId="0">'HKD FPS (Value)'!$A:$C,'HKD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4" l="1"/>
  <c r="N55" i="4" s="1"/>
  <c r="R55" i="4" s="1"/>
  <c r="J54" i="4" l="1"/>
  <c r="N54" i="4" s="1"/>
  <c r="R54" i="4" s="1"/>
  <c r="J52" i="4" l="1"/>
  <c r="N52" i="4" s="1"/>
  <c r="J53" i="4" l="1"/>
  <c r="N53" i="4"/>
  <c r="R53" i="4" s="1"/>
  <c r="J51" i="4" l="1"/>
  <c r="N51" i="4"/>
  <c r="R51" i="4" s="1"/>
  <c r="R52" i="4"/>
</calcChain>
</file>

<file path=xl/sharedStrings.xml><?xml version="1.0" encoding="utf-8"?>
<sst xmlns="http://schemas.openxmlformats.org/spreadsheetml/2006/main" count="248" uniqueCount="89">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</sst>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"/>
    <numFmt numFmtId="165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4" fontId="2" fillId="0" borderId="0" xfId="1" applyNumberFormat="1" applyFont="1"/>
    <xf numFmtId="165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5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5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5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5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5" fillId="0" borderId="0" xfId="4" applyNumberFormat="1" applyFont="1"/>
    <xf numFmtId="165" fontId="15" fillId="0" borderId="0" xfId="4" applyNumberFormat="1" applyFont="1"/>
    <xf numFmtId="165" fontId="5" fillId="0" borderId="0" xfId="4" applyNumberFormat="1" applyFont="1" applyBorder="1"/>
    <xf numFmtId="165" fontId="15" fillId="0" borderId="0" xfId="4" applyNumberFormat="1" applyFont="1" applyBorder="1"/>
    <xf numFmtId="165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3"/>
  <sheetViews>
    <sheetView showGridLines="0" tabSelected="1" zoomScale="96" zoomScaleNormal="96" workbookViewId="0">
      <pane xSplit="3" ySplit="12" topLeftCell="D91" activePane="bottomRight" state="frozen"/>
      <selection activeCell="G160" sqref="G160"/>
      <selection pane="topRight" activeCell="G160" sqref="G160"/>
      <selection pane="bottomLeft" activeCell="G160" sqref="G160"/>
      <selection pane="bottomRight" activeCell="W107" sqref="W107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4" t="s">
        <v>88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38" s="28" customFormat="1" ht="22.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8" t="s">
        <v>20</v>
      </c>
      <c r="E8" s="58"/>
      <c r="F8" s="58"/>
      <c r="G8" s="58"/>
      <c r="H8" s="58"/>
      <c r="I8" s="58"/>
      <c r="J8" s="58"/>
      <c r="K8" s="31"/>
    </row>
    <row r="9" spans="1:38" ht="16.5" customHeight="1">
      <c r="D9" s="57" t="s">
        <v>19</v>
      </c>
      <c r="E9" s="57"/>
      <c r="F9" s="57"/>
      <c r="G9" s="57"/>
      <c r="H9" s="57"/>
      <c r="I9" s="57"/>
      <c r="J9" s="57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9"/>
      <c r="E10" s="59"/>
      <c r="F10" s="59"/>
      <c r="G10" s="59"/>
      <c r="H10" s="59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1" t="s">
        <v>38</v>
      </c>
      <c r="E11" s="51"/>
      <c r="F11" s="51" t="s">
        <v>39</v>
      </c>
      <c r="G11" s="51"/>
      <c r="H11" s="51" t="s">
        <v>18</v>
      </c>
      <c r="I11" s="51"/>
      <c r="J11" s="51" t="s">
        <v>17</v>
      </c>
      <c r="K11" s="51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6" t="s">
        <v>12</v>
      </c>
      <c r="B12" s="56"/>
      <c r="C12" s="56"/>
      <c r="D12" s="50" t="s">
        <v>11</v>
      </c>
      <c r="E12" s="50"/>
      <c r="F12" s="50" t="s">
        <v>10</v>
      </c>
      <c r="G12" s="50"/>
      <c r="H12" s="52" t="s">
        <v>9</v>
      </c>
      <c r="I12" s="52"/>
      <c r="J12" s="52" t="s">
        <v>8</v>
      </c>
      <c r="K12" s="52"/>
      <c r="L12" s="53" t="s">
        <v>7</v>
      </c>
      <c r="M12" s="53"/>
      <c r="N12" s="53" t="s">
        <v>6</v>
      </c>
      <c r="O12" s="53"/>
      <c r="P12" s="53" t="s">
        <v>5</v>
      </c>
      <c r="Q12" s="53"/>
      <c r="R12" s="53" t="s">
        <v>4</v>
      </c>
      <c r="S12" s="53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s="25" customFormat="1" ht="29.25" customHeight="1">
      <c r="A48" s="25">
        <v>2025</v>
      </c>
      <c r="B48" s="25" t="s">
        <v>68</v>
      </c>
      <c r="C48" s="1" t="s">
        <v>73</v>
      </c>
      <c r="D48" s="41">
        <v>227339810.70618999</v>
      </c>
      <c r="E48" s="41"/>
      <c r="F48" s="41">
        <v>721647432.39114952</v>
      </c>
      <c r="G48" s="41"/>
      <c r="H48" s="41">
        <v>303582398.43008006</v>
      </c>
      <c r="I48" s="41"/>
      <c r="J48" s="41">
        <v>1252569641.5274196</v>
      </c>
      <c r="K48" s="41"/>
      <c r="L48" s="41">
        <v>121123552.70677003</v>
      </c>
      <c r="M48" s="41"/>
      <c r="N48" s="41">
        <v>1373693194.2341895</v>
      </c>
      <c r="O48" s="41"/>
      <c r="P48" s="41">
        <v>642469956.77271998</v>
      </c>
      <c r="Q48" s="41"/>
      <c r="R48" s="41">
        <v>2016163151.0069094</v>
      </c>
      <c r="S48" s="44"/>
    </row>
    <row r="49" spans="1:19" s="25" customFormat="1">
      <c r="B49" s="25" t="s">
        <v>69</v>
      </c>
      <c r="C49" s="1" t="s">
        <v>74</v>
      </c>
      <c r="D49" s="41">
        <v>227686526.12020004</v>
      </c>
      <c r="E49" s="41"/>
      <c r="F49" s="41">
        <v>703368641.81964993</v>
      </c>
      <c r="G49" s="41"/>
      <c r="H49" s="41">
        <v>323722612.96561974</v>
      </c>
      <c r="I49" s="41"/>
      <c r="J49" s="41">
        <v>1254777780.9054699</v>
      </c>
      <c r="K49" s="41"/>
      <c r="L49" s="41">
        <v>137971732.83328998</v>
      </c>
      <c r="M49" s="41"/>
      <c r="N49" s="41">
        <v>1392749513.7387598</v>
      </c>
      <c r="O49" s="41"/>
      <c r="P49" s="41">
        <v>664364638.78170049</v>
      </c>
      <c r="Q49" s="41"/>
      <c r="R49" s="41">
        <v>2057114152.5204601</v>
      </c>
      <c r="S49" s="44"/>
    </row>
    <row r="50" spans="1:19" ht="29.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s="6" customFormat="1">
      <c r="A51" s="17">
        <v>2018</v>
      </c>
      <c r="B51" s="8" t="s">
        <v>3</v>
      </c>
      <c r="C51" s="8" t="s">
        <v>2</v>
      </c>
      <c r="D51" s="16">
        <v>43448.175090000004</v>
      </c>
      <c r="E51" s="16"/>
      <c r="F51" s="18">
        <v>151747.86424</v>
      </c>
      <c r="G51" s="18"/>
      <c r="H51" s="18">
        <v>10745.6577</v>
      </c>
      <c r="I51" s="18"/>
      <c r="J51" s="16">
        <f>SUM(D51:H51)</f>
        <v>205941.69703000001</v>
      </c>
      <c r="K51" s="16"/>
      <c r="L51" s="16">
        <v>852.48815000000002</v>
      </c>
      <c r="M51" s="16"/>
      <c r="N51" s="16">
        <f>SUM(J51,L51)</f>
        <v>206794.18518</v>
      </c>
      <c r="O51" s="16"/>
      <c r="P51" s="16">
        <v>16.536009999999997</v>
      </c>
      <c r="Q51" s="16"/>
      <c r="R51" s="16">
        <f>SUM(N51,P51)</f>
        <v>206810.72119000001</v>
      </c>
      <c r="S51" s="16"/>
    </row>
    <row r="52" spans="1:19">
      <c r="A52" s="17"/>
      <c r="B52" s="8" t="s">
        <v>1</v>
      </c>
      <c r="C52" s="8" t="s">
        <v>0</v>
      </c>
      <c r="D52" s="11">
        <v>2388441.7393499995</v>
      </c>
      <c r="E52" s="11"/>
      <c r="F52" s="11">
        <v>17870004.685299996</v>
      </c>
      <c r="G52" s="11"/>
      <c r="H52" s="11">
        <v>13016973.99884</v>
      </c>
      <c r="I52" s="11"/>
      <c r="J52" s="16">
        <f>SUM(D52:H52)</f>
        <v>33275420.423489995</v>
      </c>
      <c r="K52" s="16"/>
      <c r="L52" s="11">
        <v>15699.225119999999</v>
      </c>
      <c r="M52" s="11"/>
      <c r="N52" s="11">
        <f>SUM(J52,L52)</f>
        <v>33291119.648609996</v>
      </c>
      <c r="O52" s="11"/>
      <c r="P52" s="11">
        <v>2690160.4300100002</v>
      </c>
      <c r="Q52" s="11"/>
      <c r="R52" s="16">
        <f>SUM(N52,P52)</f>
        <v>35981280.078619994</v>
      </c>
      <c r="S52" s="16"/>
    </row>
    <row r="53" spans="1:19">
      <c r="A53" s="17"/>
      <c r="B53" s="8" t="s">
        <v>26</v>
      </c>
      <c r="C53" s="8" t="s">
        <v>27</v>
      </c>
      <c r="D53" s="11">
        <v>2452489.7138199997</v>
      </c>
      <c r="E53" s="11"/>
      <c r="F53" s="11">
        <v>19248067.387039997</v>
      </c>
      <c r="G53" s="11"/>
      <c r="H53" s="11">
        <v>12803314.158189997</v>
      </c>
      <c r="I53" s="11"/>
      <c r="J53" s="16">
        <f>SUM(D53:H53)</f>
        <v>34503871.259049997</v>
      </c>
      <c r="K53" s="16"/>
      <c r="L53" s="11">
        <v>1093.91995</v>
      </c>
      <c r="M53" s="11"/>
      <c r="N53" s="11">
        <f>SUM(J53,L53)</f>
        <v>34504965.178999998</v>
      </c>
      <c r="O53" s="11"/>
      <c r="P53" s="11">
        <v>8572507.6621000003</v>
      </c>
      <c r="Q53" s="11"/>
      <c r="R53" s="16">
        <f>SUM(N53,P53)</f>
        <v>43077472.8411</v>
      </c>
      <c r="S53" s="16"/>
    </row>
    <row r="54" spans="1:19">
      <c r="A54" s="17"/>
      <c r="B54" s="8" t="s">
        <v>28</v>
      </c>
      <c r="C54" s="8" t="s">
        <v>29</v>
      </c>
      <c r="D54" s="11">
        <v>3109936.1940799998</v>
      </c>
      <c r="E54" s="11"/>
      <c r="F54" s="11">
        <v>20913559.120600007</v>
      </c>
      <c r="G54" s="11"/>
      <c r="H54" s="11">
        <v>12900211.211370002</v>
      </c>
      <c r="I54" s="11"/>
      <c r="J54" s="16">
        <f>SUM(D54:H54)</f>
        <v>36923706.526050009</v>
      </c>
      <c r="K54" s="16"/>
      <c r="L54" s="11">
        <v>2450.3932400000003</v>
      </c>
      <c r="M54" s="11"/>
      <c r="N54" s="11">
        <f>SUM(J54,L54)</f>
        <v>36926156.919290006</v>
      </c>
      <c r="O54" s="11"/>
      <c r="P54" s="11">
        <v>11672318.402860003</v>
      </c>
      <c r="Q54" s="11"/>
      <c r="R54" s="16">
        <f>SUM(N54,P54)</f>
        <v>48598475.322150007</v>
      </c>
      <c r="S54" s="16"/>
    </row>
    <row r="55" spans="1:19" ht="29.1" customHeight="1">
      <c r="A55" s="17">
        <v>2019</v>
      </c>
      <c r="B55" s="8" t="s">
        <v>30</v>
      </c>
      <c r="C55" s="8" t="s">
        <v>31</v>
      </c>
      <c r="D55" s="11">
        <v>3937830.2669499996</v>
      </c>
      <c r="E55" s="11"/>
      <c r="F55" s="11">
        <v>24720981.357410006</v>
      </c>
      <c r="G55" s="11"/>
      <c r="H55" s="11">
        <v>14260704.203400001</v>
      </c>
      <c r="I55" s="11"/>
      <c r="J55" s="16">
        <f>SUM(D55:H55)</f>
        <v>42919515.827760011</v>
      </c>
      <c r="K55" s="16"/>
      <c r="L55" s="11">
        <v>2435.8658399999999</v>
      </c>
      <c r="M55" s="11"/>
      <c r="N55" s="11">
        <f>SUM(J55,L55)</f>
        <v>42921951.693600014</v>
      </c>
      <c r="O55" s="11"/>
      <c r="P55" s="11">
        <v>13331790.657309998</v>
      </c>
      <c r="Q55" s="11"/>
      <c r="R55" s="16">
        <f>SUM(N55,P55)</f>
        <v>56253742.350910008</v>
      </c>
      <c r="S55" s="16"/>
    </row>
    <row r="56" spans="1:19">
      <c r="A56" s="17"/>
      <c r="B56" s="8" t="s">
        <v>32</v>
      </c>
      <c r="C56" s="8" t="s">
        <v>33</v>
      </c>
      <c r="D56" s="11">
        <v>3617258.8247999996</v>
      </c>
      <c r="E56" s="11"/>
      <c r="F56" s="11">
        <v>19696825.672090005</v>
      </c>
      <c r="G56" s="11"/>
      <c r="H56" s="11">
        <v>9269039.5752700008</v>
      </c>
      <c r="I56" s="11"/>
      <c r="J56" s="16">
        <v>32583124.072160006</v>
      </c>
      <c r="K56" s="16"/>
      <c r="L56" s="11">
        <v>2286.7772800000002</v>
      </c>
      <c r="M56" s="11"/>
      <c r="N56" s="11">
        <v>32585410.849440005</v>
      </c>
      <c r="O56" s="11"/>
      <c r="P56" s="11">
        <v>10949152.149219999</v>
      </c>
      <c r="Q56" s="11"/>
      <c r="R56" s="16">
        <v>43534562.998660006</v>
      </c>
      <c r="S56" s="16"/>
    </row>
    <row r="57" spans="1:19">
      <c r="A57" s="17"/>
      <c r="B57" s="8" t="s">
        <v>34</v>
      </c>
      <c r="C57" s="8" t="s">
        <v>35</v>
      </c>
      <c r="D57" s="11">
        <v>4583865.6035199994</v>
      </c>
      <c r="E57" s="11"/>
      <c r="F57" s="11">
        <v>26964807.995689999</v>
      </c>
      <c r="G57" s="11"/>
      <c r="H57" s="11">
        <v>13747982.423719997</v>
      </c>
      <c r="I57" s="11"/>
      <c r="J57" s="16">
        <v>45296656.022929996</v>
      </c>
      <c r="K57" s="16"/>
      <c r="L57" s="11">
        <v>3813.1938799999998</v>
      </c>
      <c r="M57" s="11"/>
      <c r="N57" s="11">
        <v>45300469.216809995</v>
      </c>
      <c r="O57" s="11"/>
      <c r="P57" s="11">
        <v>12874436.635680001</v>
      </c>
      <c r="Q57" s="11"/>
      <c r="R57" s="16">
        <v>58174905.852489993</v>
      </c>
      <c r="S57" s="16"/>
    </row>
    <row r="58" spans="1:19">
      <c r="A58" s="17"/>
      <c r="B58" s="8" t="s">
        <v>36</v>
      </c>
      <c r="C58" s="8" t="s">
        <v>37</v>
      </c>
      <c r="D58" s="11">
        <v>4651184.3647100003</v>
      </c>
      <c r="E58" s="11"/>
      <c r="F58" s="11">
        <v>27045071.752010003</v>
      </c>
      <c r="G58" s="11"/>
      <c r="H58" s="11">
        <v>14816023.078140004</v>
      </c>
      <c r="I58" s="11"/>
      <c r="J58" s="16">
        <v>46512279.194860004</v>
      </c>
      <c r="K58" s="16"/>
      <c r="L58" s="11">
        <v>6428.6770699999988</v>
      </c>
      <c r="M58" s="11"/>
      <c r="N58" s="11">
        <v>46518707.871930003</v>
      </c>
      <c r="O58" s="11"/>
      <c r="P58" s="11">
        <v>13121623.401959997</v>
      </c>
      <c r="Q58" s="11"/>
      <c r="R58" s="16">
        <v>59640331.273890004</v>
      </c>
      <c r="S58" s="16"/>
    </row>
    <row r="59" spans="1:19">
      <c r="A59" s="17"/>
      <c r="B59" s="8" t="s">
        <v>40</v>
      </c>
      <c r="C59" s="8" t="s">
        <v>41</v>
      </c>
      <c r="D59" s="11">
        <v>5453198.91304</v>
      </c>
      <c r="E59" s="11"/>
      <c r="F59" s="11">
        <v>29301608.212019995</v>
      </c>
      <c r="G59" s="11"/>
      <c r="H59" s="11">
        <v>15358384.041279998</v>
      </c>
      <c r="I59" s="11"/>
      <c r="J59" s="16">
        <v>50113191.166339993</v>
      </c>
      <c r="K59" s="16"/>
      <c r="L59" s="11">
        <v>12188.503630000001</v>
      </c>
      <c r="M59" s="11"/>
      <c r="N59" s="11">
        <v>50125379.669969991</v>
      </c>
      <c r="O59" s="11"/>
      <c r="P59" s="11">
        <v>14290271.976599999</v>
      </c>
      <c r="Q59" s="11"/>
      <c r="R59" s="16">
        <v>64415651.64656999</v>
      </c>
      <c r="S59" s="16"/>
    </row>
    <row r="60" spans="1:19">
      <c r="A60" s="17"/>
      <c r="B60" s="8" t="s">
        <v>45</v>
      </c>
      <c r="C60" s="8" t="s">
        <v>42</v>
      </c>
      <c r="D60" s="11">
        <v>5494775.4481500005</v>
      </c>
      <c r="E60" s="11"/>
      <c r="F60" s="11">
        <v>29041781.976659998</v>
      </c>
      <c r="G60" s="11"/>
      <c r="H60" s="11">
        <v>16202286.40361</v>
      </c>
      <c r="I60" s="11"/>
      <c r="J60" s="16">
        <v>50738843.828419998</v>
      </c>
      <c r="K60" s="16"/>
      <c r="L60" s="11">
        <v>16628.686549999999</v>
      </c>
      <c r="M60" s="11"/>
      <c r="N60" s="11">
        <v>50755472.514969997</v>
      </c>
      <c r="O60" s="11"/>
      <c r="P60" s="11">
        <v>13686763.7278</v>
      </c>
      <c r="Q60" s="11"/>
      <c r="R60" s="16">
        <v>64442236.242770001</v>
      </c>
      <c r="S60" s="16"/>
    </row>
    <row r="61" spans="1:19">
      <c r="A61" s="17"/>
      <c r="B61" s="8" t="s">
        <v>46</v>
      </c>
      <c r="C61" s="8" t="s">
        <v>43</v>
      </c>
      <c r="D61" s="11">
        <v>6330079.4809300024</v>
      </c>
      <c r="E61" s="11"/>
      <c r="F61" s="11">
        <v>32996690.661370002</v>
      </c>
      <c r="G61" s="11"/>
      <c r="H61" s="11">
        <v>16725704.03253</v>
      </c>
      <c r="I61" s="11"/>
      <c r="J61" s="16">
        <v>56052474.174830005</v>
      </c>
      <c r="K61" s="16"/>
      <c r="L61" s="11">
        <v>40668.911850000004</v>
      </c>
      <c r="M61" s="11"/>
      <c r="N61" s="11">
        <v>56093143.086680003</v>
      </c>
      <c r="O61" s="11"/>
      <c r="P61" s="11">
        <v>15070150.534040002</v>
      </c>
      <c r="Q61" s="11"/>
      <c r="R61" s="16">
        <v>71163293.620719999</v>
      </c>
      <c r="S61" s="16"/>
    </row>
    <row r="62" spans="1:19">
      <c r="A62" s="17"/>
      <c r="B62" s="8" t="s">
        <v>47</v>
      </c>
      <c r="C62" s="8" t="s">
        <v>44</v>
      </c>
      <c r="D62" s="11">
        <v>6682744.7725600014</v>
      </c>
      <c r="E62" s="11"/>
      <c r="F62" s="11">
        <v>35031531.941910006</v>
      </c>
      <c r="G62" s="11"/>
      <c r="H62" s="11">
        <v>16114133.863189999</v>
      </c>
      <c r="I62" s="11"/>
      <c r="J62" s="16">
        <v>57828410.577660009</v>
      </c>
      <c r="K62" s="16"/>
      <c r="L62" s="11">
        <v>38770.507610000001</v>
      </c>
      <c r="M62" s="11"/>
      <c r="N62" s="11">
        <v>57867181.08527001</v>
      </c>
      <c r="O62" s="11"/>
      <c r="P62" s="11">
        <v>14826773.767100001</v>
      </c>
      <c r="Q62" s="11"/>
      <c r="R62" s="16">
        <v>72693954.852370009</v>
      </c>
      <c r="S62" s="16"/>
    </row>
    <row r="63" spans="1:19">
      <c r="A63" s="17"/>
      <c r="B63" s="8" t="s">
        <v>48</v>
      </c>
      <c r="C63" s="8" t="s">
        <v>49</v>
      </c>
      <c r="D63" s="11">
        <v>6761266.6075000027</v>
      </c>
      <c r="E63" s="11"/>
      <c r="F63" s="11">
        <v>35130241.182709999</v>
      </c>
      <c r="G63" s="11"/>
      <c r="H63" s="11">
        <v>16534913.684730003</v>
      </c>
      <c r="I63" s="11"/>
      <c r="J63" s="16">
        <v>58426421.474940002</v>
      </c>
      <c r="K63" s="16"/>
      <c r="L63" s="11">
        <v>63468.216680000012</v>
      </c>
      <c r="M63" s="11"/>
      <c r="N63" s="11">
        <v>58489889.69162</v>
      </c>
      <c r="O63" s="11"/>
      <c r="P63" s="11">
        <v>14386283.29432</v>
      </c>
      <c r="Q63" s="11"/>
      <c r="R63" s="16">
        <v>72876172.985939994</v>
      </c>
      <c r="S63" s="16"/>
    </row>
    <row r="64" spans="1:19">
      <c r="A64" s="17"/>
      <c r="B64" s="8" t="s">
        <v>1</v>
      </c>
      <c r="C64" s="8" t="s">
        <v>0</v>
      </c>
      <c r="D64" s="11">
        <v>7679583.19893</v>
      </c>
      <c r="E64" s="11"/>
      <c r="F64" s="11">
        <v>39385979.508639999</v>
      </c>
      <c r="G64" s="11"/>
      <c r="H64" s="11">
        <v>18018763.551130004</v>
      </c>
      <c r="I64" s="11"/>
      <c r="J64" s="16">
        <v>65084326.258700006</v>
      </c>
      <c r="K64" s="16"/>
      <c r="L64" s="11">
        <v>200970.87854999996</v>
      </c>
      <c r="M64" s="11"/>
      <c r="N64" s="11">
        <v>65285297.137250006</v>
      </c>
      <c r="O64" s="11"/>
      <c r="P64" s="11">
        <v>15568486.459439998</v>
      </c>
      <c r="Q64" s="11"/>
      <c r="R64" s="16">
        <v>80853783.596689999</v>
      </c>
      <c r="S64" s="16"/>
    </row>
    <row r="65" spans="1:19">
      <c r="A65" s="17"/>
      <c r="B65" s="8" t="s">
        <v>26</v>
      </c>
      <c r="C65" s="8" t="s">
        <v>27</v>
      </c>
      <c r="D65" s="11">
        <v>7737797.8961100001</v>
      </c>
      <c r="E65" s="11"/>
      <c r="F65" s="11">
        <v>39293539.525459997</v>
      </c>
      <c r="G65" s="11"/>
      <c r="H65" s="11">
        <v>17247039.459089994</v>
      </c>
      <c r="I65" s="11"/>
      <c r="J65" s="16">
        <v>64278376.88065999</v>
      </c>
      <c r="K65" s="16"/>
      <c r="L65" s="11">
        <v>329994.67960000003</v>
      </c>
      <c r="M65" s="11"/>
      <c r="N65" s="11">
        <v>64608371.56025999</v>
      </c>
      <c r="O65" s="11"/>
      <c r="P65" s="11">
        <v>16249877.351959998</v>
      </c>
      <c r="Q65" s="11"/>
      <c r="R65" s="16">
        <v>80858248.912219986</v>
      </c>
      <c r="S65" s="16"/>
    </row>
    <row r="66" spans="1:19">
      <c r="A66" s="17"/>
      <c r="B66" s="8" t="s">
        <v>28</v>
      </c>
      <c r="C66" s="8" t="s">
        <v>29</v>
      </c>
      <c r="D66" s="11">
        <v>8528918.6331700012</v>
      </c>
      <c r="E66" s="11"/>
      <c r="F66" s="11">
        <v>42700260.513699993</v>
      </c>
      <c r="G66" s="11"/>
      <c r="H66" s="11">
        <v>21335818.122189999</v>
      </c>
      <c r="I66" s="11"/>
      <c r="J66" s="16">
        <v>72564997.269059986</v>
      </c>
      <c r="K66" s="16"/>
      <c r="L66" s="11">
        <v>412980.34192000004</v>
      </c>
      <c r="M66" s="11"/>
      <c r="N66" s="11">
        <v>72977977.610979989</v>
      </c>
      <c r="O66" s="11"/>
      <c r="P66" s="11">
        <v>19832757.027010001</v>
      </c>
      <c r="Q66" s="11"/>
      <c r="R66" s="16">
        <v>92810734.637989998</v>
      </c>
      <c r="S66" s="16"/>
    </row>
    <row r="67" spans="1:19" ht="29.1" customHeight="1">
      <c r="A67" s="17">
        <v>2020</v>
      </c>
      <c r="B67" s="8" t="s">
        <v>50</v>
      </c>
      <c r="C67" s="8" t="s">
        <v>51</v>
      </c>
      <c r="D67" s="11">
        <v>10084113.49911</v>
      </c>
      <c r="E67" s="11"/>
      <c r="F67" s="11">
        <v>47633804.130969994</v>
      </c>
      <c r="G67" s="11"/>
      <c r="H67" s="11">
        <v>20010789.067500006</v>
      </c>
      <c r="I67" s="11"/>
      <c r="J67" s="16">
        <v>77728706.697579995</v>
      </c>
      <c r="K67" s="16"/>
      <c r="L67" s="11">
        <v>636243.34738999989</v>
      </c>
      <c r="M67" s="11"/>
      <c r="N67" s="11">
        <v>78364950.044969991</v>
      </c>
      <c r="O67" s="11"/>
      <c r="P67" s="11">
        <v>20185601.792839997</v>
      </c>
      <c r="Q67" s="11"/>
      <c r="R67" s="16">
        <v>98550551.83780998</v>
      </c>
      <c r="S67" s="16"/>
    </row>
    <row r="68" spans="1:19">
      <c r="A68" s="17"/>
      <c r="B68" s="8" t="s">
        <v>32</v>
      </c>
      <c r="C68" s="8" t="s">
        <v>33</v>
      </c>
      <c r="D68" s="11">
        <v>9472112.2164999992</v>
      </c>
      <c r="E68" s="11"/>
      <c r="F68" s="11">
        <v>43687688.86060001</v>
      </c>
      <c r="G68" s="11"/>
      <c r="H68" s="11">
        <v>16180309.97191</v>
      </c>
      <c r="I68" s="11"/>
      <c r="J68" s="16">
        <v>69340111.049010009</v>
      </c>
      <c r="K68" s="16"/>
      <c r="L68" s="11">
        <v>1822432.0243300002</v>
      </c>
      <c r="M68" s="11"/>
      <c r="N68" s="11">
        <v>71162543.073340014</v>
      </c>
      <c r="O68" s="11"/>
      <c r="P68" s="11">
        <v>15096642.52832</v>
      </c>
      <c r="Q68" s="11"/>
      <c r="R68" s="16">
        <v>86259185.601660013</v>
      </c>
      <c r="S68" s="16"/>
    </row>
    <row r="69" spans="1:19">
      <c r="A69" s="17"/>
      <c r="B69" s="8" t="s">
        <v>52</v>
      </c>
      <c r="C69" s="8" t="s">
        <v>53</v>
      </c>
      <c r="D69" s="11">
        <v>12713706.500249997</v>
      </c>
      <c r="E69" s="11"/>
      <c r="F69" s="11">
        <v>62985043.882869989</v>
      </c>
      <c r="G69" s="11"/>
      <c r="H69" s="11">
        <v>20780744.009719998</v>
      </c>
      <c r="I69" s="11"/>
      <c r="J69" s="16">
        <v>96479494.392839983</v>
      </c>
      <c r="K69" s="16"/>
      <c r="L69" s="11">
        <v>2550710.9268900002</v>
      </c>
      <c r="M69" s="11"/>
      <c r="N69" s="11">
        <v>99030205.319729984</v>
      </c>
      <c r="O69" s="11"/>
      <c r="P69" s="11">
        <v>16557173.439619998</v>
      </c>
      <c r="Q69" s="11"/>
      <c r="R69" s="16">
        <v>115587378.75934999</v>
      </c>
      <c r="S69" s="16"/>
    </row>
    <row r="70" spans="1:19">
      <c r="A70" s="17"/>
      <c r="B70" s="8" t="s">
        <v>54</v>
      </c>
      <c r="C70" s="8" t="s">
        <v>55</v>
      </c>
      <c r="D70" s="11">
        <v>11009392.22309</v>
      </c>
      <c r="E70" s="11"/>
      <c r="F70" s="11">
        <v>50196020.99104999</v>
      </c>
      <c r="G70" s="11"/>
      <c r="H70" s="11">
        <v>19700150.995979998</v>
      </c>
      <c r="I70" s="11"/>
      <c r="J70" s="16">
        <v>80905564.210119992</v>
      </c>
      <c r="K70" s="16"/>
      <c r="L70" s="11">
        <v>2400269.053749999</v>
      </c>
      <c r="M70" s="11"/>
      <c r="N70" s="11">
        <v>83305833.263869986</v>
      </c>
      <c r="O70" s="11"/>
      <c r="P70" s="11">
        <v>16514070.568240006</v>
      </c>
      <c r="Q70" s="11"/>
      <c r="R70" s="16">
        <v>99819903.832109988</v>
      </c>
      <c r="S70" s="16"/>
    </row>
    <row r="71" spans="1:19">
      <c r="A71" s="17"/>
      <c r="B71" s="8" t="s">
        <v>40</v>
      </c>
      <c r="C71" s="8" t="s">
        <v>56</v>
      </c>
      <c r="D71" s="11">
        <v>12774844.996070001</v>
      </c>
      <c r="E71" s="11"/>
      <c r="F71" s="11">
        <v>56294758.931399994</v>
      </c>
      <c r="G71" s="11"/>
      <c r="H71" s="11">
        <v>19864196.891089998</v>
      </c>
      <c r="I71" s="11"/>
      <c r="J71" s="16">
        <v>88933800.818560004</v>
      </c>
      <c r="K71" s="16"/>
      <c r="L71" s="11">
        <v>3358767.5314900004</v>
      </c>
      <c r="M71" s="11"/>
      <c r="N71" s="11">
        <v>92292568.350050002</v>
      </c>
      <c r="O71" s="11"/>
      <c r="P71" s="11">
        <v>15412763.200050004</v>
      </c>
      <c r="Q71" s="11"/>
      <c r="R71" s="16">
        <v>107705331.5501</v>
      </c>
      <c r="S71" s="16"/>
    </row>
    <row r="72" spans="1:19">
      <c r="A72" s="17"/>
      <c r="B72" s="8" t="s">
        <v>58</v>
      </c>
      <c r="C72" s="8" t="s">
        <v>57</v>
      </c>
      <c r="D72" s="11">
        <v>14273442.255260002</v>
      </c>
      <c r="E72" s="11"/>
      <c r="F72" s="11">
        <v>62080475.801660001</v>
      </c>
      <c r="G72" s="11"/>
      <c r="H72" s="11">
        <v>22061944.351439998</v>
      </c>
      <c r="I72" s="11"/>
      <c r="J72" s="16">
        <v>98415862.408360004</v>
      </c>
      <c r="K72" s="16"/>
      <c r="L72" s="11">
        <v>4833133.0076599978</v>
      </c>
      <c r="M72" s="11"/>
      <c r="N72" s="11">
        <v>103248995.41602001</v>
      </c>
      <c r="O72" s="11"/>
      <c r="P72" s="11">
        <v>15504147.451849999</v>
      </c>
      <c r="Q72" s="11"/>
      <c r="R72" s="16">
        <v>118753142.86787</v>
      </c>
      <c r="S72" s="16"/>
    </row>
    <row r="73" spans="1:19">
      <c r="A73" s="17"/>
      <c r="B73" s="8" t="s">
        <v>59</v>
      </c>
      <c r="C73" s="8" t="s">
        <v>60</v>
      </c>
      <c r="D73" s="11">
        <v>17878485.592809997</v>
      </c>
      <c r="E73" s="11"/>
      <c r="F73" s="11">
        <v>72296053.375919998</v>
      </c>
      <c r="G73" s="11"/>
      <c r="H73" s="11">
        <v>25971287.969440002</v>
      </c>
      <c r="I73" s="11"/>
      <c r="J73" s="16">
        <v>116145826.93817</v>
      </c>
      <c r="K73" s="16"/>
      <c r="L73" s="11">
        <v>6502778.6521699997</v>
      </c>
      <c r="M73" s="11"/>
      <c r="N73" s="11">
        <v>122648605.59034</v>
      </c>
      <c r="O73" s="11"/>
      <c r="P73" s="11">
        <v>17014171.27589</v>
      </c>
      <c r="Q73" s="11"/>
      <c r="R73" s="16">
        <v>139662776.86623001</v>
      </c>
      <c r="S73" s="16"/>
    </row>
    <row r="74" spans="1:19">
      <c r="A74" s="17"/>
      <c r="B74" s="8" t="s">
        <v>61</v>
      </c>
      <c r="C74" s="8" t="s">
        <v>62</v>
      </c>
      <c r="D74" s="11">
        <v>18772759.55122</v>
      </c>
      <c r="E74" s="11"/>
      <c r="F74" s="11">
        <v>71211234.968270004</v>
      </c>
      <c r="G74" s="11"/>
      <c r="H74" s="11">
        <v>23498180.40007</v>
      </c>
      <c r="I74" s="11"/>
      <c r="J74" s="16">
        <v>113482174.91956</v>
      </c>
      <c r="K74" s="16"/>
      <c r="L74" s="11">
        <v>6410454.05602</v>
      </c>
      <c r="M74" s="11"/>
      <c r="N74" s="11">
        <v>119892628.97558001</v>
      </c>
      <c r="O74" s="11"/>
      <c r="P74" s="11">
        <v>15085718.352399997</v>
      </c>
      <c r="Q74" s="11"/>
      <c r="R74" s="16">
        <v>134978347.32798001</v>
      </c>
      <c r="S74" s="16"/>
    </row>
    <row r="75" spans="1:19">
      <c r="A75" s="17"/>
      <c r="B75" s="8" t="s">
        <v>48</v>
      </c>
      <c r="C75" s="8" t="s">
        <v>63</v>
      </c>
      <c r="D75" s="11">
        <v>20826553.392020002</v>
      </c>
      <c r="E75" s="11"/>
      <c r="F75" s="11">
        <v>76402497.740329996</v>
      </c>
      <c r="G75" s="11"/>
      <c r="H75" s="11">
        <v>27715517.415659998</v>
      </c>
      <c r="I75" s="11"/>
      <c r="J75" s="16">
        <v>124944568.54800999</v>
      </c>
      <c r="K75" s="16"/>
      <c r="L75" s="11">
        <v>8638189.8413100019</v>
      </c>
      <c r="M75" s="11"/>
      <c r="N75" s="11">
        <v>133582758.38931999</v>
      </c>
      <c r="O75" s="11"/>
      <c r="P75" s="11">
        <v>15634474.214630002</v>
      </c>
      <c r="Q75" s="11"/>
      <c r="R75" s="16">
        <v>149217232.60394999</v>
      </c>
      <c r="S75" s="16"/>
    </row>
    <row r="76" spans="1:19">
      <c r="A76" s="17"/>
      <c r="B76" s="8" t="s">
        <v>1</v>
      </c>
      <c r="C76" s="8" t="s">
        <v>64</v>
      </c>
      <c r="D76" s="11">
        <v>22082633.502759997</v>
      </c>
      <c r="E76" s="11"/>
      <c r="F76" s="11">
        <v>76908489.516070023</v>
      </c>
      <c r="G76" s="11"/>
      <c r="H76" s="11">
        <v>26680332.590710003</v>
      </c>
      <c r="I76" s="11"/>
      <c r="J76" s="16">
        <v>125671455.60954002</v>
      </c>
      <c r="K76" s="16"/>
      <c r="L76" s="11">
        <v>10106890.296250001</v>
      </c>
      <c r="M76" s="11"/>
      <c r="N76" s="11">
        <v>135778345.90579003</v>
      </c>
      <c r="O76" s="11"/>
      <c r="P76" s="11">
        <v>16635054.876429999</v>
      </c>
      <c r="Q76" s="11"/>
      <c r="R76" s="16">
        <v>152413400.78222004</v>
      </c>
      <c r="S76" s="16"/>
    </row>
    <row r="77" spans="1:19">
      <c r="A77" s="17"/>
      <c r="B77" s="8" t="s">
        <v>26</v>
      </c>
      <c r="C77" s="8" t="s">
        <v>65</v>
      </c>
      <c r="D77" s="11">
        <v>22092675.46838</v>
      </c>
      <c r="E77" s="11"/>
      <c r="F77" s="11">
        <v>75661429.31708999</v>
      </c>
      <c r="G77" s="11"/>
      <c r="H77" s="11">
        <v>31541381.348560002</v>
      </c>
      <c r="I77" s="11"/>
      <c r="J77" s="16">
        <v>129295486.13403</v>
      </c>
      <c r="K77" s="16"/>
      <c r="L77" s="11">
        <v>10513653.912740001</v>
      </c>
      <c r="M77" s="11"/>
      <c r="N77" s="11">
        <v>139809140.04677001</v>
      </c>
      <c r="O77" s="11"/>
      <c r="P77" s="11">
        <v>16497935.115330001</v>
      </c>
      <c r="Q77" s="11"/>
      <c r="R77" s="16">
        <v>156307075.16210002</v>
      </c>
      <c r="S77" s="16"/>
    </row>
    <row r="78" spans="1:19">
      <c r="A78" s="17"/>
      <c r="B78" s="8" t="s">
        <v>28</v>
      </c>
      <c r="C78" s="8" t="s">
        <v>70</v>
      </c>
      <c r="D78" s="11">
        <v>25578755.350970004</v>
      </c>
      <c r="E78" s="11"/>
      <c r="F78" s="11">
        <v>85257457.531440005</v>
      </c>
      <c r="G78" s="11"/>
      <c r="H78" s="11">
        <v>36072546.200519994</v>
      </c>
      <c r="I78" s="11"/>
      <c r="J78" s="16">
        <v>146908759.08293</v>
      </c>
      <c r="K78" s="16"/>
      <c r="L78" s="11">
        <v>12723566.25932</v>
      </c>
      <c r="M78" s="11"/>
      <c r="N78" s="11">
        <v>159632325.34224999</v>
      </c>
      <c r="O78" s="11"/>
      <c r="P78" s="11">
        <v>19856426.662859999</v>
      </c>
      <c r="Q78" s="11"/>
      <c r="R78" s="16">
        <v>179488752.00511</v>
      </c>
      <c r="S78" s="16"/>
    </row>
    <row r="79" spans="1:19" ht="29.1" customHeight="1">
      <c r="A79" s="17">
        <v>2021</v>
      </c>
      <c r="B79" s="8" t="s">
        <v>50</v>
      </c>
      <c r="C79" s="8" t="s">
        <v>75</v>
      </c>
      <c r="D79" s="11">
        <v>34894232.361430004</v>
      </c>
      <c r="E79" s="11"/>
      <c r="F79" s="11">
        <v>104235512.92076001</v>
      </c>
      <c r="G79" s="11"/>
      <c r="H79" s="11">
        <v>34981376.503929995</v>
      </c>
      <c r="I79" s="11"/>
      <c r="J79" s="16">
        <v>174111121.78612003</v>
      </c>
      <c r="K79" s="16"/>
      <c r="L79" s="11">
        <v>18527631.06481</v>
      </c>
      <c r="M79" s="11"/>
      <c r="N79" s="11">
        <v>192638752.85093004</v>
      </c>
      <c r="O79" s="11"/>
      <c r="P79" s="11">
        <v>17442805.411260001</v>
      </c>
      <c r="Q79" s="11"/>
      <c r="R79" s="16">
        <v>210081558.26219004</v>
      </c>
      <c r="S79" s="16"/>
    </row>
    <row r="80" spans="1:19" ht="14.25" customHeight="1">
      <c r="A80" s="17"/>
      <c r="B80" s="8" t="s">
        <v>32</v>
      </c>
      <c r="C80" s="8" t="s">
        <v>76</v>
      </c>
      <c r="D80" s="11">
        <v>32373812.547129996</v>
      </c>
      <c r="E80" s="11"/>
      <c r="F80" s="11">
        <v>95048003.758360013</v>
      </c>
      <c r="G80" s="11"/>
      <c r="H80" s="11">
        <v>29480274.626850002</v>
      </c>
      <c r="I80" s="11"/>
      <c r="J80" s="16">
        <v>156902090.93234003</v>
      </c>
      <c r="K80" s="16"/>
      <c r="L80" s="11">
        <v>16560239.03822</v>
      </c>
      <c r="M80" s="11"/>
      <c r="N80" s="11">
        <v>173462329.97056001</v>
      </c>
      <c r="O80" s="11"/>
      <c r="P80" s="11">
        <v>16889031.049070001</v>
      </c>
      <c r="Q80" s="11"/>
      <c r="R80" s="16">
        <v>190351361.01963001</v>
      </c>
      <c r="S80" s="16"/>
    </row>
    <row r="81" spans="1:19" ht="14.25" customHeight="1">
      <c r="A81" s="17"/>
      <c r="B81" s="8" t="s">
        <v>34</v>
      </c>
      <c r="C81" s="8" t="s">
        <v>77</v>
      </c>
      <c r="D81" s="11">
        <v>29704607.458810005</v>
      </c>
      <c r="E81" s="11"/>
      <c r="F81" s="11">
        <v>89174627.492640004</v>
      </c>
      <c r="G81" s="11"/>
      <c r="H81" s="11">
        <v>35315897.074309997</v>
      </c>
      <c r="I81" s="11"/>
      <c r="J81" s="16">
        <v>154195132.02575999</v>
      </c>
      <c r="K81" s="16"/>
      <c r="L81" s="11">
        <v>13536682.610559998</v>
      </c>
      <c r="M81" s="11"/>
      <c r="N81" s="11">
        <v>167731814.63631999</v>
      </c>
      <c r="O81" s="11"/>
      <c r="P81" s="11">
        <v>17649270.721830003</v>
      </c>
      <c r="Q81" s="11"/>
      <c r="R81" s="16">
        <v>185381085.35815001</v>
      </c>
      <c r="S81" s="16"/>
    </row>
    <row r="82" spans="1:19" ht="14.25" customHeight="1">
      <c r="A82" s="17"/>
      <c r="B82" s="8" t="s">
        <v>54</v>
      </c>
      <c r="C82" s="8" t="s">
        <v>78</v>
      </c>
      <c r="D82" s="11">
        <v>24443352.366360001</v>
      </c>
      <c r="E82" s="11"/>
      <c r="F82" s="11">
        <v>69427893.022589996</v>
      </c>
      <c r="G82" s="11"/>
      <c r="H82" s="11">
        <v>31725074.920130003</v>
      </c>
      <c r="I82" s="11"/>
      <c r="J82" s="16">
        <v>125596320.30907999</v>
      </c>
      <c r="K82" s="16"/>
      <c r="L82" s="11">
        <v>9733535.9956200011</v>
      </c>
      <c r="M82" s="11"/>
      <c r="N82" s="11">
        <v>135329856.30469999</v>
      </c>
      <c r="O82" s="11"/>
      <c r="P82" s="11">
        <v>16612816.298850002</v>
      </c>
      <c r="Q82" s="11"/>
      <c r="R82" s="16">
        <v>151942672.60354999</v>
      </c>
      <c r="S82" s="16"/>
    </row>
    <row r="83" spans="1:19" ht="14.25" customHeight="1">
      <c r="A83" s="17"/>
      <c r="B83" s="8" t="s">
        <v>40</v>
      </c>
      <c r="C83" s="8" t="s">
        <v>79</v>
      </c>
      <c r="D83" s="11">
        <v>29182507.154650006</v>
      </c>
      <c r="E83" s="11"/>
      <c r="F83" s="11">
        <v>74360632.32610999</v>
      </c>
      <c r="G83" s="11"/>
      <c r="H83" s="11">
        <v>38462976.292690001</v>
      </c>
      <c r="I83" s="11"/>
      <c r="J83" s="16">
        <v>142006115.77344999</v>
      </c>
      <c r="K83" s="16"/>
      <c r="L83" s="11">
        <v>11387790.1117</v>
      </c>
      <c r="M83" s="11"/>
      <c r="N83" s="11">
        <v>153393905.88514999</v>
      </c>
      <c r="O83" s="11"/>
      <c r="P83" s="11">
        <v>15967107.48659</v>
      </c>
      <c r="Q83" s="11"/>
      <c r="R83" s="16">
        <v>169361013.37173998</v>
      </c>
      <c r="S83" s="16"/>
    </row>
    <row r="84" spans="1:19" ht="14.25" customHeight="1">
      <c r="A84" s="17"/>
      <c r="B84" s="8" t="s">
        <v>58</v>
      </c>
      <c r="C84" s="8" t="s">
        <v>80</v>
      </c>
      <c r="D84" s="11">
        <v>35049932.130630001</v>
      </c>
      <c r="E84" s="11"/>
      <c r="F84" s="11">
        <v>91726949.992040008</v>
      </c>
      <c r="G84" s="11"/>
      <c r="H84" s="11">
        <v>44962671.913329996</v>
      </c>
      <c r="I84" s="11"/>
      <c r="J84" s="16">
        <v>171739554.03600001</v>
      </c>
      <c r="K84" s="16"/>
      <c r="L84" s="11">
        <v>16057134.155540003</v>
      </c>
      <c r="M84" s="11"/>
      <c r="N84" s="11">
        <v>187796688.19154</v>
      </c>
      <c r="O84" s="11"/>
      <c r="P84" s="11">
        <v>17143528.620030005</v>
      </c>
      <c r="Q84" s="11"/>
      <c r="R84" s="16">
        <v>204940216.81157002</v>
      </c>
      <c r="S84" s="16"/>
    </row>
    <row r="85" spans="1:19" ht="14.25" customHeight="1">
      <c r="A85" s="17"/>
      <c r="B85" s="8" t="s">
        <v>59</v>
      </c>
      <c r="C85" s="8" t="s">
        <v>81</v>
      </c>
      <c r="D85" s="11">
        <v>31029979.355969995</v>
      </c>
      <c r="E85" s="11"/>
      <c r="F85" s="11">
        <v>85416527.233220011</v>
      </c>
      <c r="G85" s="11"/>
      <c r="H85" s="11">
        <v>44570996.599150009</v>
      </c>
      <c r="I85" s="11"/>
      <c r="J85" s="16">
        <v>161017503.18834001</v>
      </c>
      <c r="K85" s="16"/>
      <c r="L85" s="11">
        <v>13827852.749730004</v>
      </c>
      <c r="M85" s="11"/>
      <c r="N85" s="11">
        <v>174845355.93807</v>
      </c>
      <c r="O85" s="11"/>
      <c r="P85" s="11">
        <v>18052590.818500001</v>
      </c>
      <c r="Q85" s="11"/>
      <c r="R85" s="16">
        <v>192897946.75657001</v>
      </c>
      <c r="S85" s="16"/>
    </row>
    <row r="86" spans="1:19" ht="14.25" customHeight="1">
      <c r="A86" s="17"/>
      <c r="B86" s="8" t="s">
        <v>61</v>
      </c>
      <c r="C86" s="8" t="s">
        <v>82</v>
      </c>
      <c r="D86" s="11">
        <v>28911876.880299997</v>
      </c>
      <c r="E86" s="11"/>
      <c r="F86" s="11">
        <v>75967565.645750001</v>
      </c>
      <c r="G86" s="11"/>
      <c r="H86" s="11">
        <v>44958906.706010006</v>
      </c>
      <c r="I86" s="11"/>
      <c r="J86" s="16">
        <v>149838349.23206002</v>
      </c>
      <c r="K86" s="16"/>
      <c r="L86" s="11">
        <v>11184478.354310002</v>
      </c>
      <c r="M86" s="11"/>
      <c r="N86" s="11">
        <v>161022827.58637002</v>
      </c>
      <c r="O86" s="11"/>
      <c r="P86" s="11">
        <v>19424302.026370004</v>
      </c>
      <c r="Q86" s="11"/>
      <c r="R86" s="16">
        <v>180447129.61274004</v>
      </c>
      <c r="S86" s="16"/>
    </row>
    <row r="87" spans="1:19" ht="14.25" customHeight="1">
      <c r="A87" s="17"/>
      <c r="B87" s="8" t="s">
        <v>48</v>
      </c>
      <c r="C87" s="8" t="s">
        <v>83</v>
      </c>
      <c r="D87" s="11">
        <v>28712431.05948</v>
      </c>
      <c r="E87" s="11"/>
      <c r="F87" s="11">
        <v>72288134.169220001</v>
      </c>
      <c r="G87" s="11"/>
      <c r="H87" s="11">
        <v>42710962.866600007</v>
      </c>
      <c r="I87" s="11"/>
      <c r="J87" s="16">
        <v>143711528.09530002</v>
      </c>
      <c r="K87" s="16"/>
      <c r="L87" s="11">
        <v>11180826.459140001</v>
      </c>
      <c r="M87" s="11"/>
      <c r="N87" s="11">
        <v>154892354.55444002</v>
      </c>
      <c r="O87" s="11"/>
      <c r="P87" s="11">
        <v>22457608.97335</v>
      </c>
      <c r="Q87" s="11"/>
      <c r="R87" s="16">
        <v>177349963.52779001</v>
      </c>
      <c r="S87" s="16"/>
    </row>
    <row r="88" spans="1:19" ht="14.25" customHeight="1">
      <c r="A88" s="17"/>
      <c r="B88" s="8" t="s">
        <v>1</v>
      </c>
      <c r="C88" s="8" t="s">
        <v>84</v>
      </c>
      <c r="D88" s="11">
        <v>27901001.184069995</v>
      </c>
      <c r="E88" s="11"/>
      <c r="F88" s="11">
        <v>66345389.317729995</v>
      </c>
      <c r="G88" s="11"/>
      <c r="H88" s="11">
        <v>43097186.424150005</v>
      </c>
      <c r="I88" s="11"/>
      <c r="J88" s="16">
        <v>137343576.92594999</v>
      </c>
      <c r="K88" s="16"/>
      <c r="L88" s="11">
        <v>10277063.209969999</v>
      </c>
      <c r="M88" s="11"/>
      <c r="N88" s="11">
        <v>147620640.13591999</v>
      </c>
      <c r="O88" s="11"/>
      <c r="P88" s="11">
        <v>22906809.532159999</v>
      </c>
      <c r="Q88" s="11"/>
      <c r="R88" s="16">
        <v>170527449.66807997</v>
      </c>
      <c r="S88" s="16"/>
    </row>
    <row r="89" spans="1:19" ht="14.25" customHeight="1">
      <c r="A89" s="17"/>
      <c r="B89" s="8" t="s">
        <v>26</v>
      </c>
      <c r="C89" s="8" t="s">
        <v>85</v>
      </c>
      <c r="D89" s="11">
        <v>32613707.325800002</v>
      </c>
      <c r="E89" s="11"/>
      <c r="F89" s="11">
        <v>75830255.128069982</v>
      </c>
      <c r="G89" s="11"/>
      <c r="H89" s="11">
        <v>49740198.117129989</v>
      </c>
      <c r="I89" s="11"/>
      <c r="J89" s="16">
        <v>158184160.57099998</v>
      </c>
      <c r="K89" s="16"/>
      <c r="L89" s="11">
        <v>11935988.179620001</v>
      </c>
      <c r="M89" s="11"/>
      <c r="N89" s="11">
        <v>170120148.75061998</v>
      </c>
      <c r="O89" s="11"/>
      <c r="P89" s="11">
        <v>31122670.538210001</v>
      </c>
      <c r="Q89" s="11"/>
      <c r="R89" s="16">
        <v>201242819.28882998</v>
      </c>
      <c r="S89" s="16"/>
    </row>
    <row r="90" spans="1:19" ht="14.25" customHeight="1">
      <c r="A90" s="17"/>
      <c r="B90" s="8" t="s">
        <v>28</v>
      </c>
      <c r="C90" s="8" t="s">
        <v>86</v>
      </c>
      <c r="D90" s="11">
        <v>32257231.181920007</v>
      </c>
      <c r="E90" s="11"/>
      <c r="F90" s="11">
        <v>75472584.643340006</v>
      </c>
      <c r="G90" s="11"/>
      <c r="H90" s="11">
        <v>50991114.897229984</v>
      </c>
      <c r="I90" s="11"/>
      <c r="J90" s="16">
        <v>158720930.72249001</v>
      </c>
      <c r="K90" s="16"/>
      <c r="L90" s="11">
        <v>11240317.316709999</v>
      </c>
      <c r="M90" s="11"/>
      <c r="N90" s="11">
        <v>169961248.03920001</v>
      </c>
      <c r="O90" s="11"/>
      <c r="P90" s="11">
        <v>34781806.471420005</v>
      </c>
      <c r="Q90" s="11"/>
      <c r="R90" s="16">
        <v>204743054.51062</v>
      </c>
      <c r="S90" s="16"/>
    </row>
    <row r="91" spans="1:19" ht="29.1" customHeight="1">
      <c r="A91" s="17">
        <v>2022</v>
      </c>
      <c r="B91" s="8" t="s">
        <v>50</v>
      </c>
      <c r="C91" s="8" t="s">
        <v>75</v>
      </c>
      <c r="D91" s="11">
        <v>35694424.633740008</v>
      </c>
      <c r="E91" s="11"/>
      <c r="F91" s="11">
        <v>81234913.795799971</v>
      </c>
      <c r="G91" s="11"/>
      <c r="H91" s="11">
        <v>50943754.676039994</v>
      </c>
      <c r="I91" s="11"/>
      <c r="J91" s="16">
        <v>167873093.10557997</v>
      </c>
      <c r="K91" s="16"/>
      <c r="L91" s="11">
        <v>12443916.759650003</v>
      </c>
      <c r="M91" s="11"/>
      <c r="N91" s="11">
        <v>180317009.86522996</v>
      </c>
      <c r="O91" s="11"/>
      <c r="P91" s="11">
        <v>36429599.986760005</v>
      </c>
      <c r="Q91" s="11"/>
      <c r="R91" s="16">
        <v>216746609.85198998</v>
      </c>
      <c r="S91" s="16"/>
    </row>
    <row r="92" spans="1:19" ht="14.25" customHeight="1">
      <c r="A92" s="17"/>
      <c r="B92" s="8" t="s">
        <v>32</v>
      </c>
      <c r="C92" s="8" t="s">
        <v>76</v>
      </c>
      <c r="D92" s="11">
        <v>28782563.884609997</v>
      </c>
      <c r="E92" s="11"/>
      <c r="F92" s="11">
        <v>64614027.07982</v>
      </c>
      <c r="G92" s="11"/>
      <c r="H92" s="11">
        <v>36584928.198670007</v>
      </c>
      <c r="I92" s="11"/>
      <c r="J92" s="16">
        <v>129981519.1631</v>
      </c>
      <c r="K92" s="16"/>
      <c r="L92" s="11">
        <v>11075818.56309</v>
      </c>
      <c r="M92" s="11"/>
      <c r="N92" s="11">
        <v>141057337.72619</v>
      </c>
      <c r="O92" s="11"/>
      <c r="P92" s="11">
        <v>27867378.48725</v>
      </c>
      <c r="Q92" s="11"/>
      <c r="R92" s="16">
        <v>168924716.21344</v>
      </c>
      <c r="S92" s="16"/>
    </row>
    <row r="93" spans="1:19" ht="14.25" customHeight="1">
      <c r="A93" s="17"/>
      <c r="B93" s="8" t="s">
        <v>34</v>
      </c>
      <c r="C93" s="8" t="s">
        <v>77</v>
      </c>
      <c r="D93" s="11">
        <v>38592425.258659996</v>
      </c>
      <c r="E93" s="11"/>
      <c r="F93" s="11">
        <v>91919110.699859977</v>
      </c>
      <c r="G93" s="11"/>
      <c r="H93" s="11">
        <v>49940260.699189991</v>
      </c>
      <c r="I93" s="11"/>
      <c r="J93" s="16">
        <v>180451796.65770996</v>
      </c>
      <c r="K93" s="16"/>
      <c r="L93" s="11">
        <v>15873607.453499999</v>
      </c>
      <c r="M93" s="11"/>
      <c r="N93" s="11">
        <v>196325404.11120996</v>
      </c>
      <c r="O93" s="11"/>
      <c r="P93" s="11">
        <v>35220133.579439998</v>
      </c>
      <c r="Q93" s="11"/>
      <c r="R93" s="16">
        <v>231545537.69064996</v>
      </c>
      <c r="S93" s="16"/>
    </row>
    <row r="94" spans="1:19" ht="14.25" customHeight="1">
      <c r="A94" s="17"/>
      <c r="B94" s="8" t="s">
        <v>54</v>
      </c>
      <c r="C94" s="8" t="s">
        <v>78</v>
      </c>
      <c r="D94" s="11">
        <v>34309482.543370001</v>
      </c>
      <c r="E94" s="11"/>
      <c r="F94" s="11">
        <v>78138582.386530012</v>
      </c>
      <c r="G94" s="11"/>
      <c r="H94" s="11">
        <v>47234080.988859981</v>
      </c>
      <c r="I94" s="11"/>
      <c r="J94" s="16">
        <v>159682145.91876</v>
      </c>
      <c r="K94" s="16"/>
      <c r="L94" s="11">
        <v>12829588.059419997</v>
      </c>
      <c r="M94" s="11"/>
      <c r="N94" s="11">
        <v>172511733.97817999</v>
      </c>
      <c r="O94" s="11"/>
      <c r="P94" s="11">
        <v>37742419.639949992</v>
      </c>
      <c r="Q94" s="11"/>
      <c r="R94" s="16">
        <v>210254153.61812997</v>
      </c>
      <c r="S94" s="16"/>
    </row>
    <row r="95" spans="1:19" ht="14.25" customHeight="1">
      <c r="A95" s="17"/>
      <c r="B95" s="8" t="s">
        <v>40</v>
      </c>
      <c r="C95" s="8" t="s">
        <v>79</v>
      </c>
      <c r="D95" s="11">
        <v>37711645.030170009</v>
      </c>
      <c r="E95" s="11"/>
      <c r="F95" s="11">
        <v>84070452.230720013</v>
      </c>
      <c r="G95" s="11"/>
      <c r="H95" s="11">
        <v>48204267.832090013</v>
      </c>
      <c r="I95" s="11"/>
      <c r="J95" s="16">
        <v>169986365.09298003</v>
      </c>
      <c r="K95" s="16"/>
      <c r="L95" s="11">
        <v>13241983.065409999</v>
      </c>
      <c r="M95" s="11"/>
      <c r="N95" s="11">
        <v>183228348.15839002</v>
      </c>
      <c r="O95" s="11"/>
      <c r="P95" s="11">
        <v>41997047.187879995</v>
      </c>
      <c r="Q95" s="11"/>
      <c r="R95" s="16">
        <v>225225395.34627002</v>
      </c>
      <c r="S95" s="16"/>
    </row>
    <row r="96" spans="1:19" ht="14.25" customHeight="1">
      <c r="A96" s="17"/>
      <c r="B96" s="8" t="s">
        <v>58</v>
      </c>
      <c r="C96" s="8" t="s">
        <v>80</v>
      </c>
      <c r="D96" s="11">
        <v>38183892.017520003</v>
      </c>
      <c r="E96" s="11"/>
      <c r="F96" s="11">
        <v>87821171.260240003</v>
      </c>
      <c r="G96" s="11"/>
      <c r="H96" s="11">
        <v>49205666.48616001</v>
      </c>
      <c r="I96" s="11"/>
      <c r="J96" s="16">
        <v>175210729.76392001</v>
      </c>
      <c r="K96" s="16"/>
      <c r="L96" s="11">
        <v>12998807.933250003</v>
      </c>
      <c r="M96" s="11"/>
      <c r="N96" s="11">
        <v>188209537.69717002</v>
      </c>
      <c r="O96" s="11"/>
      <c r="P96" s="11">
        <v>45903422.795389995</v>
      </c>
      <c r="Q96" s="11"/>
      <c r="R96" s="16">
        <v>234112960.49256003</v>
      </c>
      <c r="S96" s="16"/>
    </row>
    <row r="97" spans="1:19" ht="14.25" customHeight="1">
      <c r="A97" s="17"/>
      <c r="B97" s="8" t="s">
        <v>59</v>
      </c>
      <c r="C97" s="8" t="s">
        <v>81</v>
      </c>
      <c r="D97" s="11">
        <v>38223997.685479999</v>
      </c>
      <c r="E97" s="11"/>
      <c r="F97" s="11">
        <v>84315607.169760004</v>
      </c>
      <c r="G97" s="11"/>
      <c r="H97" s="11">
        <v>47303287.936110005</v>
      </c>
      <c r="I97" s="11"/>
      <c r="J97" s="16">
        <v>169842892.79135001</v>
      </c>
      <c r="K97" s="16"/>
      <c r="L97" s="11">
        <v>12875789.60358</v>
      </c>
      <c r="M97" s="11"/>
      <c r="N97" s="11">
        <v>182718682.39493001</v>
      </c>
      <c r="O97" s="11"/>
      <c r="P97" s="11">
        <v>48517380.404600009</v>
      </c>
      <c r="Q97" s="11"/>
      <c r="R97" s="16">
        <v>231236062.79953003</v>
      </c>
      <c r="S97" s="16"/>
    </row>
    <row r="98" spans="1:19" ht="14.25" customHeight="1">
      <c r="A98" s="17"/>
      <c r="B98" s="8" t="s">
        <v>61</v>
      </c>
      <c r="C98" s="8" t="s">
        <v>82</v>
      </c>
      <c r="D98" s="11">
        <v>39891028.191100009</v>
      </c>
      <c r="E98" s="11"/>
      <c r="F98" s="11">
        <v>88535775.793540001</v>
      </c>
      <c r="G98" s="11"/>
      <c r="H98" s="11">
        <v>52973156.850170001</v>
      </c>
      <c r="I98" s="11"/>
      <c r="J98" s="16">
        <v>181399960.83481002</v>
      </c>
      <c r="K98" s="16"/>
      <c r="L98" s="11">
        <v>12770683.776219999</v>
      </c>
      <c r="M98" s="11"/>
      <c r="N98" s="11">
        <v>194170644.61103001</v>
      </c>
      <c r="O98" s="11"/>
      <c r="P98" s="11">
        <v>54822852.096589997</v>
      </c>
      <c r="Q98" s="11"/>
      <c r="R98" s="16">
        <v>248993496.70762002</v>
      </c>
      <c r="S98" s="16"/>
    </row>
    <row r="99" spans="1:19" ht="14.25" customHeight="1">
      <c r="A99" s="17"/>
      <c r="B99" s="8" t="s">
        <v>48</v>
      </c>
      <c r="C99" s="8" t="s">
        <v>83</v>
      </c>
      <c r="D99" s="11">
        <v>41464450.52415999</v>
      </c>
      <c r="E99" s="11"/>
      <c r="F99" s="11">
        <v>91782722.890919998</v>
      </c>
      <c r="G99" s="11"/>
      <c r="H99" s="11">
        <v>53339752.098140001</v>
      </c>
      <c r="I99" s="11"/>
      <c r="J99" s="16">
        <v>186586925.51321998</v>
      </c>
      <c r="K99" s="16"/>
      <c r="L99" s="11">
        <v>13802090.329379998</v>
      </c>
      <c r="M99" s="11"/>
      <c r="N99" s="11">
        <v>200389015.84259999</v>
      </c>
      <c r="O99" s="11"/>
      <c r="P99" s="11">
        <v>53205702.874650002</v>
      </c>
      <c r="Q99" s="11"/>
      <c r="R99" s="16">
        <v>253594718.71724999</v>
      </c>
      <c r="S99" s="16"/>
    </row>
    <row r="100" spans="1:19" ht="14.25" customHeight="1">
      <c r="A100" s="17"/>
      <c r="B100" s="8" t="s">
        <v>1</v>
      </c>
      <c r="C100" s="8" t="s">
        <v>84</v>
      </c>
      <c r="D100" s="11">
        <v>43913329.905880004</v>
      </c>
      <c r="E100" s="11"/>
      <c r="F100" s="11">
        <v>101523947.51960999</v>
      </c>
      <c r="G100" s="11"/>
      <c r="H100" s="11">
        <v>53405222.277249999</v>
      </c>
      <c r="I100" s="11"/>
      <c r="J100" s="16">
        <v>198842499.70273998</v>
      </c>
      <c r="K100" s="16"/>
      <c r="L100" s="11">
        <v>15110497.516939998</v>
      </c>
      <c r="M100" s="11"/>
      <c r="N100" s="11">
        <v>213952997.21967998</v>
      </c>
      <c r="O100" s="11"/>
      <c r="P100" s="11">
        <v>64005500.524179995</v>
      </c>
      <c r="Q100" s="11"/>
      <c r="R100" s="16">
        <v>277958497.74386001</v>
      </c>
      <c r="S100" s="16"/>
    </row>
    <row r="101" spans="1:19" ht="14.25" customHeight="1">
      <c r="A101" s="17"/>
      <c r="B101" s="8" t="s">
        <v>26</v>
      </c>
      <c r="C101" s="8" t="s">
        <v>85</v>
      </c>
      <c r="D101" s="11">
        <v>44842124.693280011</v>
      </c>
      <c r="E101" s="11"/>
      <c r="F101" s="11">
        <v>113358862.0223</v>
      </c>
      <c r="G101" s="11"/>
      <c r="H101" s="11">
        <v>50474543.904059991</v>
      </c>
      <c r="I101" s="11"/>
      <c r="J101" s="16">
        <v>208675530.61963999</v>
      </c>
      <c r="K101" s="16"/>
      <c r="L101" s="11">
        <v>15104684.150210001</v>
      </c>
      <c r="M101" s="11"/>
      <c r="N101" s="11">
        <v>223780214.76984999</v>
      </c>
      <c r="O101" s="11"/>
      <c r="P101" s="11">
        <v>70435868.405220002</v>
      </c>
      <c r="Q101" s="11"/>
      <c r="R101" s="16">
        <v>294216083.17506999</v>
      </c>
      <c r="S101" s="16"/>
    </row>
    <row r="102" spans="1:19" ht="14.25" customHeight="1">
      <c r="A102" s="17"/>
      <c r="B102" s="8" t="s">
        <v>28</v>
      </c>
      <c r="C102" s="8" t="s">
        <v>86</v>
      </c>
      <c r="D102" s="11">
        <v>46467723.336449996</v>
      </c>
      <c r="E102" s="11"/>
      <c r="F102" s="11">
        <v>115904201.61022998</v>
      </c>
      <c r="G102" s="11"/>
      <c r="H102" s="11">
        <v>57084189.630400009</v>
      </c>
      <c r="I102" s="11"/>
      <c r="J102" s="16">
        <v>219456114.57707998</v>
      </c>
      <c r="K102" s="16"/>
      <c r="L102" s="11">
        <v>15073434.05191</v>
      </c>
      <c r="M102" s="11"/>
      <c r="N102" s="11">
        <v>234529548.62898999</v>
      </c>
      <c r="O102" s="11"/>
      <c r="P102" s="11">
        <v>74046502.903019994</v>
      </c>
      <c r="Q102" s="11"/>
      <c r="R102" s="16">
        <v>308576051.53200996</v>
      </c>
      <c r="S102" s="16"/>
    </row>
    <row r="103" spans="1:19" ht="31.5" customHeight="1">
      <c r="A103" s="17">
        <v>2023</v>
      </c>
      <c r="B103" s="8" t="s">
        <v>50</v>
      </c>
      <c r="C103" s="8" t="s">
        <v>75</v>
      </c>
      <c r="D103" s="11">
        <v>48694567.950879999</v>
      </c>
      <c r="E103" s="11"/>
      <c r="F103" s="11">
        <v>121810503.85475995</v>
      </c>
      <c r="G103" s="11"/>
      <c r="H103" s="11">
        <v>53854175.174540006</v>
      </c>
      <c r="I103" s="11"/>
      <c r="J103" s="16">
        <v>224359246.98017997</v>
      </c>
      <c r="K103" s="16"/>
      <c r="L103" s="11">
        <v>16512250.624830002</v>
      </c>
      <c r="M103" s="11"/>
      <c r="N103" s="11">
        <v>240871497.60500997</v>
      </c>
      <c r="O103" s="11"/>
      <c r="P103" s="11">
        <v>78224749.51146999</v>
      </c>
      <c r="Q103" s="11"/>
      <c r="R103" s="16">
        <v>319096247.11647999</v>
      </c>
      <c r="S103" s="16"/>
    </row>
    <row r="104" spans="1:19">
      <c r="A104" s="17"/>
      <c r="B104" s="8" t="s">
        <v>32</v>
      </c>
      <c r="C104" s="8" t="s">
        <v>76</v>
      </c>
      <c r="D104" s="11">
        <v>46192538.182820007</v>
      </c>
      <c r="E104" s="11"/>
      <c r="F104" s="11">
        <v>117571557.13632999</v>
      </c>
      <c r="G104" s="11"/>
      <c r="H104" s="11">
        <v>48638859.72163</v>
      </c>
      <c r="I104" s="11"/>
      <c r="J104" s="16">
        <v>212402955.04078001</v>
      </c>
      <c r="K104" s="16"/>
      <c r="L104" s="11">
        <v>15758082.8715</v>
      </c>
      <c r="M104" s="11"/>
      <c r="N104" s="11">
        <v>228161037.91228002</v>
      </c>
      <c r="O104" s="11"/>
      <c r="P104" s="11">
        <v>72973801.52308999</v>
      </c>
      <c r="Q104" s="11"/>
      <c r="R104" s="16">
        <v>301134839.43537003</v>
      </c>
      <c r="S104" s="16"/>
    </row>
    <row r="105" spans="1:19">
      <c r="A105" s="17"/>
      <c r="B105" s="8" t="s">
        <v>34</v>
      </c>
      <c r="C105" s="8" t="s">
        <v>77</v>
      </c>
      <c r="D105" s="11">
        <v>50627631.06837</v>
      </c>
      <c r="E105" s="11"/>
      <c r="F105" s="11">
        <v>130779300.74707003</v>
      </c>
      <c r="G105" s="11"/>
      <c r="H105" s="11">
        <v>57631362.945610002</v>
      </c>
      <c r="I105" s="11"/>
      <c r="J105" s="16">
        <v>239038294.76105005</v>
      </c>
      <c r="K105" s="16"/>
      <c r="L105" s="11">
        <v>17449842.5055</v>
      </c>
      <c r="M105" s="11"/>
      <c r="N105" s="11">
        <v>256488137.26655003</v>
      </c>
      <c r="O105" s="11"/>
      <c r="P105" s="11">
        <v>86117330.575869992</v>
      </c>
      <c r="Q105" s="11"/>
      <c r="R105" s="16">
        <v>342605467.84242004</v>
      </c>
      <c r="S105" s="16"/>
    </row>
    <row r="106" spans="1:19">
      <c r="A106" s="17"/>
      <c r="B106" s="8" t="s">
        <v>54</v>
      </c>
      <c r="C106" s="8" t="s">
        <v>78</v>
      </c>
      <c r="D106" s="11">
        <v>48511880.464339986</v>
      </c>
      <c r="E106" s="11"/>
      <c r="F106" s="11">
        <v>120726725.95220999</v>
      </c>
      <c r="G106" s="11"/>
      <c r="H106" s="11">
        <v>52438326.222080015</v>
      </c>
      <c r="I106" s="11"/>
      <c r="J106" s="16">
        <v>221676932.63863</v>
      </c>
      <c r="K106" s="16"/>
      <c r="L106" s="11">
        <v>15704261.793519998</v>
      </c>
      <c r="M106" s="11"/>
      <c r="N106" s="11">
        <v>237381194.43215001</v>
      </c>
      <c r="O106" s="11"/>
      <c r="P106" s="11">
        <v>80323300.760740012</v>
      </c>
      <c r="Q106" s="11"/>
      <c r="R106" s="16">
        <v>317704495.19289005</v>
      </c>
      <c r="S106" s="16"/>
    </row>
    <row r="107" spans="1:19">
      <c r="A107" s="17"/>
      <c r="B107" s="8" t="s">
        <v>40</v>
      </c>
      <c r="C107" s="8" t="s">
        <v>79</v>
      </c>
      <c r="D107" s="11">
        <v>53841924.367389984</v>
      </c>
      <c r="E107" s="11"/>
      <c r="F107" s="11">
        <v>135608991.72615996</v>
      </c>
      <c r="G107" s="11"/>
      <c r="H107" s="11">
        <v>59651596.92654001</v>
      </c>
      <c r="I107" s="11"/>
      <c r="J107" s="16">
        <v>249102513.02008995</v>
      </c>
      <c r="K107" s="16"/>
      <c r="L107" s="11">
        <v>18542286.465519994</v>
      </c>
      <c r="M107" s="11"/>
      <c r="N107" s="11">
        <v>267644799.48560995</v>
      </c>
      <c r="O107" s="11"/>
      <c r="P107" s="11">
        <v>90087271.006480008</v>
      </c>
      <c r="Q107" s="11"/>
      <c r="R107" s="16">
        <v>357732070.49208999</v>
      </c>
      <c r="S107" s="16"/>
    </row>
    <row r="108" spans="1:19">
      <c r="A108" s="17"/>
      <c r="B108" s="8" t="s">
        <v>58</v>
      </c>
      <c r="C108" s="8" t="s">
        <v>80</v>
      </c>
      <c r="D108" s="11">
        <v>53615481.139680006</v>
      </c>
      <c r="E108" s="11"/>
      <c r="F108" s="11">
        <v>141275057.74319997</v>
      </c>
      <c r="G108" s="11"/>
      <c r="H108" s="11">
        <v>57966069.352800004</v>
      </c>
      <c r="I108" s="11"/>
      <c r="J108" s="16">
        <v>252856608.23567998</v>
      </c>
      <c r="K108" s="16"/>
      <c r="L108" s="11">
        <v>18091583.467969999</v>
      </c>
      <c r="M108" s="11"/>
      <c r="N108" s="11">
        <v>270948191.70365</v>
      </c>
      <c r="O108" s="11"/>
      <c r="P108" s="11">
        <v>89817427.993989989</v>
      </c>
      <c r="Q108" s="11"/>
      <c r="R108" s="16">
        <v>360765619.69764</v>
      </c>
      <c r="S108" s="16"/>
    </row>
    <row r="109" spans="1:19">
      <c r="A109" s="17"/>
      <c r="B109" s="8" t="s">
        <v>59</v>
      </c>
      <c r="C109" s="8" t="s">
        <v>81</v>
      </c>
      <c r="D109" s="11">
        <v>56576545.408750005</v>
      </c>
      <c r="E109" s="11"/>
      <c r="F109" s="11">
        <v>142778028.45138004</v>
      </c>
      <c r="G109" s="11"/>
      <c r="H109" s="11">
        <v>59433900.194839992</v>
      </c>
      <c r="I109" s="11"/>
      <c r="J109" s="16">
        <v>258788474.05497003</v>
      </c>
      <c r="K109" s="16"/>
      <c r="L109" s="11">
        <v>18294862.305779997</v>
      </c>
      <c r="M109" s="11"/>
      <c r="N109" s="11">
        <v>277083336.36075002</v>
      </c>
      <c r="O109" s="11"/>
      <c r="P109" s="11">
        <v>94505851.67682001</v>
      </c>
      <c r="Q109" s="11"/>
      <c r="R109" s="16">
        <v>371589188.03757</v>
      </c>
      <c r="S109" s="16"/>
    </row>
    <row r="110" spans="1:19">
      <c r="A110" s="17"/>
      <c r="B110" s="8" t="s">
        <v>61</v>
      </c>
      <c r="C110" s="8" t="s">
        <v>82</v>
      </c>
      <c r="D110" s="11">
        <v>60782611.737240009</v>
      </c>
      <c r="E110" s="11"/>
      <c r="F110" s="11">
        <v>163287230.52998999</v>
      </c>
      <c r="G110" s="11"/>
      <c r="H110" s="11">
        <v>63830346.233960003</v>
      </c>
      <c r="I110" s="11"/>
      <c r="J110" s="16">
        <v>287900188.50119001</v>
      </c>
      <c r="K110" s="16"/>
      <c r="L110" s="11">
        <v>19719689.979670003</v>
      </c>
      <c r="M110" s="11"/>
      <c r="N110" s="11">
        <v>307619878.48085999</v>
      </c>
      <c r="O110" s="11"/>
      <c r="P110" s="11">
        <v>108093861.51740998</v>
      </c>
      <c r="Q110" s="11"/>
      <c r="R110" s="16">
        <v>415713739.99826998</v>
      </c>
      <c r="S110" s="16"/>
    </row>
    <row r="111" spans="1:19">
      <c r="A111" s="17"/>
      <c r="B111" s="8" t="s">
        <v>48</v>
      </c>
      <c r="C111" s="8" t="s">
        <v>83</v>
      </c>
      <c r="D111" s="11">
        <v>56625009.259470008</v>
      </c>
      <c r="E111" s="11"/>
      <c r="F111" s="11">
        <v>146613402.33483002</v>
      </c>
      <c r="G111" s="11"/>
      <c r="H111" s="11">
        <v>60958201.245420001</v>
      </c>
      <c r="I111" s="11"/>
      <c r="J111" s="16">
        <v>264196612.83972004</v>
      </c>
      <c r="K111" s="16"/>
      <c r="L111" s="11">
        <v>18301598.176029999</v>
      </c>
      <c r="M111" s="11"/>
      <c r="N111" s="11">
        <v>282498211.01575005</v>
      </c>
      <c r="O111" s="11"/>
      <c r="P111" s="11">
        <v>104504643.23694998</v>
      </c>
      <c r="Q111" s="11"/>
      <c r="R111" s="16">
        <v>387002854.25270003</v>
      </c>
      <c r="S111" s="16"/>
    </row>
    <row r="112" spans="1:19">
      <c r="A112" s="17"/>
      <c r="B112" s="8" t="s">
        <v>1</v>
      </c>
      <c r="C112" s="8" t="s">
        <v>84</v>
      </c>
      <c r="D112" s="11">
        <v>56945623.403099999</v>
      </c>
      <c r="E112" s="11"/>
      <c r="F112" s="11">
        <v>150120187.79233998</v>
      </c>
      <c r="G112" s="11"/>
      <c r="H112" s="11">
        <v>63323895.433920033</v>
      </c>
      <c r="I112" s="11"/>
      <c r="J112" s="16">
        <v>270389706.62936002</v>
      </c>
      <c r="K112" s="16"/>
      <c r="L112" s="11">
        <v>18612453.424199998</v>
      </c>
      <c r="M112" s="11"/>
      <c r="N112" s="11">
        <v>289002160.05356002</v>
      </c>
      <c r="O112" s="11"/>
      <c r="P112" s="11">
        <v>118684762.03930998</v>
      </c>
      <c r="Q112" s="11"/>
      <c r="R112" s="16">
        <v>407686922.09287</v>
      </c>
      <c r="S112" s="16"/>
    </row>
    <row r="113" spans="1:19">
      <c r="A113" s="17"/>
      <c r="B113" s="8" t="s">
        <v>26</v>
      </c>
      <c r="C113" s="8" t="s">
        <v>85</v>
      </c>
      <c r="D113" s="11">
        <v>60132400.805769987</v>
      </c>
      <c r="E113" s="11"/>
      <c r="F113" s="11">
        <v>163237025.06558004</v>
      </c>
      <c r="G113" s="11"/>
      <c r="H113" s="11">
        <v>68391063.698660016</v>
      </c>
      <c r="I113" s="11"/>
      <c r="J113" s="16">
        <v>291760489.57001007</v>
      </c>
      <c r="K113" s="16"/>
      <c r="L113" s="11">
        <v>19951671.026009995</v>
      </c>
      <c r="M113" s="11"/>
      <c r="N113" s="11">
        <v>311712160.59602004</v>
      </c>
      <c r="O113" s="11"/>
      <c r="P113" s="11">
        <v>127679019.87796003</v>
      </c>
      <c r="Q113" s="11"/>
      <c r="R113" s="16">
        <v>439391180.47398007</v>
      </c>
      <c r="S113" s="16"/>
    </row>
    <row r="114" spans="1:19">
      <c r="A114" s="17"/>
      <c r="B114" s="8" t="s">
        <v>28</v>
      </c>
      <c r="C114" s="8" t="s">
        <v>86</v>
      </c>
      <c r="D114" s="11">
        <v>57277747.562789999</v>
      </c>
      <c r="E114" s="11"/>
      <c r="F114" s="11">
        <v>157204053.22556001</v>
      </c>
      <c r="G114" s="11"/>
      <c r="H114" s="11">
        <v>69319222.236779988</v>
      </c>
      <c r="I114" s="11"/>
      <c r="J114" s="16">
        <v>283801023.02513003</v>
      </c>
      <c r="K114" s="16"/>
      <c r="L114" s="11">
        <v>20876099.923909996</v>
      </c>
      <c r="M114" s="11"/>
      <c r="N114" s="11">
        <v>304677122.94904006</v>
      </c>
      <c r="O114" s="11"/>
      <c r="P114" s="11">
        <v>125557797.17932999</v>
      </c>
      <c r="Q114" s="11"/>
      <c r="R114" s="16">
        <v>430234920.12837005</v>
      </c>
      <c r="S114" s="16"/>
    </row>
    <row r="115" spans="1:19" ht="31.5" customHeight="1">
      <c r="A115" s="17">
        <v>2024</v>
      </c>
      <c r="B115" s="8" t="s">
        <v>50</v>
      </c>
      <c r="C115" s="8" t="s">
        <v>75</v>
      </c>
      <c r="D115" s="11">
        <v>65415241.796669997</v>
      </c>
      <c r="E115" s="11"/>
      <c r="F115" s="11">
        <v>192398425.23689002</v>
      </c>
      <c r="G115" s="11"/>
      <c r="H115" s="11">
        <v>78792352.627159998</v>
      </c>
      <c r="I115" s="11"/>
      <c r="J115" s="16">
        <v>336606019.66071999</v>
      </c>
      <c r="K115" s="16"/>
      <c r="L115" s="11">
        <v>23403434.107250001</v>
      </c>
      <c r="M115" s="11"/>
      <c r="N115" s="11">
        <v>360009453.76796997</v>
      </c>
      <c r="O115" s="11"/>
      <c r="P115" s="11">
        <v>141553432.85453004</v>
      </c>
      <c r="Q115" s="11"/>
      <c r="R115" s="16">
        <v>501562886.6225</v>
      </c>
      <c r="S115" s="16"/>
    </row>
    <row r="116" spans="1:19">
      <c r="A116" s="17"/>
      <c r="B116" s="8" t="s">
        <v>32</v>
      </c>
      <c r="C116" s="8" t="s">
        <v>76</v>
      </c>
      <c r="D116" s="11">
        <v>59428241.166990004</v>
      </c>
      <c r="E116" s="11"/>
      <c r="F116" s="11">
        <v>167630446.53202999</v>
      </c>
      <c r="G116" s="11"/>
      <c r="H116" s="11">
        <v>61472673.611329988</v>
      </c>
      <c r="I116" s="11"/>
      <c r="J116" s="16">
        <v>288531361.31035</v>
      </c>
      <c r="K116" s="16"/>
      <c r="L116" s="11">
        <v>21507226.925789997</v>
      </c>
      <c r="M116" s="11"/>
      <c r="N116" s="11">
        <v>310038588.23614001</v>
      </c>
      <c r="O116" s="11"/>
      <c r="P116" s="11">
        <v>135888856.99659997</v>
      </c>
      <c r="Q116" s="11"/>
      <c r="R116" s="16">
        <v>445927445.23273998</v>
      </c>
      <c r="S116" s="16"/>
    </row>
    <row r="117" spans="1:19">
      <c r="A117" s="17"/>
      <c r="B117" s="8" t="s">
        <v>34</v>
      </c>
      <c r="C117" s="8" t="s">
        <v>77</v>
      </c>
      <c r="D117" s="11">
        <v>65851709.24797</v>
      </c>
      <c r="E117" s="11"/>
      <c r="F117" s="11">
        <v>192624860.50194001</v>
      </c>
      <c r="G117" s="11"/>
      <c r="H117" s="11">
        <v>68586685.902600005</v>
      </c>
      <c r="I117" s="11"/>
      <c r="J117" s="16">
        <v>327063255.65250999</v>
      </c>
      <c r="K117" s="16"/>
      <c r="L117" s="11">
        <v>25574508.354830004</v>
      </c>
      <c r="M117" s="11"/>
      <c r="N117" s="11">
        <v>352637764.00734001</v>
      </c>
      <c r="O117" s="11"/>
      <c r="P117" s="11">
        <v>147642514.95692</v>
      </c>
      <c r="Q117" s="11"/>
      <c r="R117" s="16">
        <v>500280278.96425998</v>
      </c>
      <c r="S117" s="16"/>
    </row>
    <row r="118" spans="1:19">
      <c r="A118" s="17"/>
      <c r="B118" s="8" t="s">
        <v>54</v>
      </c>
      <c r="C118" s="8" t="s">
        <v>78</v>
      </c>
      <c r="D118" s="11">
        <v>64884345.001350001</v>
      </c>
      <c r="E118" s="11"/>
      <c r="F118" s="11">
        <v>194291898.00072998</v>
      </c>
      <c r="G118" s="11"/>
      <c r="H118" s="11">
        <v>71863183.956780002</v>
      </c>
      <c r="I118" s="11"/>
      <c r="J118" s="16">
        <v>331039426.95885998</v>
      </c>
      <c r="K118" s="16"/>
      <c r="L118" s="11">
        <v>26480399.63267</v>
      </c>
      <c r="M118" s="11"/>
      <c r="N118" s="11">
        <v>357519826.59152997</v>
      </c>
      <c r="O118" s="11"/>
      <c r="P118" s="11">
        <v>150805942.22825998</v>
      </c>
      <c r="Q118" s="11"/>
      <c r="R118" s="16">
        <v>508325768.81978995</v>
      </c>
      <c r="S118" s="16"/>
    </row>
    <row r="119" spans="1:19">
      <c r="A119" s="17"/>
      <c r="B119" s="8" t="s">
        <v>40</v>
      </c>
      <c r="C119" s="8" t="s">
        <v>79</v>
      </c>
      <c r="D119" s="11">
        <v>70317373.133280009</v>
      </c>
      <c r="E119" s="11"/>
      <c r="F119" s="11">
        <v>213655971.49480003</v>
      </c>
      <c r="G119" s="11"/>
      <c r="H119" s="11">
        <v>75957619.547110006</v>
      </c>
      <c r="I119" s="11"/>
      <c r="J119" s="16">
        <v>359930964.17519003</v>
      </c>
      <c r="K119" s="16"/>
      <c r="L119" s="11">
        <v>30278606.058759999</v>
      </c>
      <c r="M119" s="11"/>
      <c r="N119" s="11">
        <v>390209570.23395002</v>
      </c>
      <c r="O119" s="11"/>
      <c r="P119" s="11">
        <v>150612326.4614</v>
      </c>
      <c r="Q119" s="11"/>
      <c r="R119" s="16">
        <v>540821896.69535005</v>
      </c>
      <c r="S119" s="16"/>
    </row>
    <row r="120" spans="1:19">
      <c r="A120" s="17"/>
      <c r="B120" s="8" t="s">
        <v>58</v>
      </c>
      <c r="C120" s="8" t="s">
        <v>80</v>
      </c>
      <c r="D120" s="11">
        <v>64017542.822080009</v>
      </c>
      <c r="E120" s="11"/>
      <c r="F120" s="11">
        <v>177550176.43933997</v>
      </c>
      <c r="G120" s="11"/>
      <c r="H120" s="11">
        <v>70919683.424459994</v>
      </c>
      <c r="I120" s="11"/>
      <c r="J120" s="16">
        <v>312487402.68587995</v>
      </c>
      <c r="K120" s="16"/>
      <c r="L120" s="11">
        <v>27653152.838339996</v>
      </c>
      <c r="M120" s="11"/>
      <c r="N120" s="11">
        <v>340140555.52421993</v>
      </c>
      <c r="O120" s="11"/>
      <c r="P120" s="11">
        <v>150177478.08457997</v>
      </c>
      <c r="Q120" s="11"/>
      <c r="R120" s="16">
        <v>490318033.60879993</v>
      </c>
      <c r="S120" s="16"/>
    </row>
    <row r="121" spans="1:19">
      <c r="A121" s="17"/>
      <c r="B121" s="8" t="s">
        <v>59</v>
      </c>
      <c r="C121" s="8" t="s">
        <v>81</v>
      </c>
      <c r="D121" s="11">
        <v>69161013.096930012</v>
      </c>
      <c r="E121" s="11"/>
      <c r="F121" s="11">
        <v>203811356.42565998</v>
      </c>
      <c r="G121" s="11"/>
      <c r="H121" s="11">
        <v>80584881.445709974</v>
      </c>
      <c r="I121" s="11"/>
      <c r="J121" s="16">
        <v>353557250.96829998</v>
      </c>
      <c r="K121" s="16"/>
      <c r="L121" s="11">
        <v>28980788.345750004</v>
      </c>
      <c r="M121" s="11"/>
      <c r="N121" s="11">
        <v>382538039.31404996</v>
      </c>
      <c r="O121" s="11"/>
      <c r="P121" s="11">
        <v>173469943.23824006</v>
      </c>
      <c r="Q121" s="11"/>
      <c r="R121" s="16">
        <v>556007982.55228996</v>
      </c>
      <c r="S121" s="16"/>
    </row>
    <row r="122" spans="1:19">
      <c r="A122" s="17"/>
      <c r="B122" s="8" t="s">
        <v>61</v>
      </c>
      <c r="C122" s="8" t="s">
        <v>82</v>
      </c>
      <c r="D122" s="11">
        <v>69137982.914499998</v>
      </c>
      <c r="E122" s="11"/>
      <c r="F122" s="11">
        <v>208787172.48773</v>
      </c>
      <c r="G122" s="11"/>
      <c r="H122" s="11">
        <v>79783383.405009985</v>
      </c>
      <c r="I122" s="11"/>
      <c r="J122" s="16">
        <v>357708538.80724001</v>
      </c>
      <c r="K122" s="16"/>
      <c r="L122" s="11">
        <v>28164123.763280004</v>
      </c>
      <c r="M122" s="11"/>
      <c r="N122" s="11">
        <v>385872662.57052004</v>
      </c>
      <c r="O122" s="11"/>
      <c r="P122" s="11">
        <v>172120861.95059997</v>
      </c>
      <c r="Q122" s="11"/>
      <c r="R122" s="16">
        <v>557993524.52112007</v>
      </c>
      <c r="S122" s="16"/>
    </row>
    <row r="123" spans="1:19">
      <c r="A123" s="17"/>
      <c r="B123" s="8" t="s">
        <v>48</v>
      </c>
      <c r="C123" s="8" t="s">
        <v>83</v>
      </c>
      <c r="D123" s="11">
        <v>67244127.258869991</v>
      </c>
      <c r="E123" s="11"/>
      <c r="F123" s="11">
        <v>201603663.44182998</v>
      </c>
      <c r="G123" s="11"/>
      <c r="H123" s="11">
        <v>82539957.144219995</v>
      </c>
      <c r="I123" s="11"/>
      <c r="J123" s="16">
        <v>351387747.84491998</v>
      </c>
      <c r="K123" s="16"/>
      <c r="L123" s="11">
        <v>30300253.839850005</v>
      </c>
      <c r="M123" s="11"/>
      <c r="N123" s="11">
        <v>381688001.68476999</v>
      </c>
      <c r="O123" s="11"/>
      <c r="P123" s="11">
        <v>186867931.94795004</v>
      </c>
      <c r="Q123" s="11"/>
      <c r="R123" s="16">
        <v>568555933.63271999</v>
      </c>
      <c r="S123" s="16"/>
    </row>
    <row r="124" spans="1:19">
      <c r="A124" s="17"/>
      <c r="B124" s="8" t="s">
        <v>1</v>
      </c>
      <c r="C124" s="8" t="s">
        <v>84</v>
      </c>
      <c r="D124" s="11">
        <v>74221804.687289983</v>
      </c>
      <c r="E124" s="11"/>
      <c r="F124" s="11">
        <v>226682194.62587997</v>
      </c>
      <c r="G124" s="11"/>
      <c r="H124" s="11">
        <v>100731539.41166002</v>
      </c>
      <c r="I124" s="11"/>
      <c r="J124" s="16">
        <v>401635538.72482997</v>
      </c>
      <c r="K124" s="16"/>
      <c r="L124" s="11">
        <v>41747554.83743</v>
      </c>
      <c r="M124" s="11"/>
      <c r="N124" s="11">
        <v>443383093.56225997</v>
      </c>
      <c r="O124" s="11"/>
      <c r="P124" s="11">
        <v>202932602.94329002</v>
      </c>
      <c r="Q124" s="11"/>
      <c r="R124" s="16">
        <v>646315696.50555003</v>
      </c>
      <c r="S124" s="16"/>
    </row>
    <row r="125" spans="1:19">
      <c r="A125" s="17"/>
      <c r="B125" s="8" t="s">
        <v>26</v>
      </c>
      <c r="C125" s="8" t="s">
        <v>85</v>
      </c>
      <c r="D125" s="11">
        <v>71637218.250239983</v>
      </c>
      <c r="E125" s="11"/>
      <c r="F125" s="11">
        <v>212511344.61512998</v>
      </c>
      <c r="G125" s="11"/>
      <c r="H125" s="11">
        <v>90192673.818080023</v>
      </c>
      <c r="I125" s="11"/>
      <c r="J125" s="16">
        <v>374341236.68344998</v>
      </c>
      <c r="K125" s="16"/>
      <c r="L125" s="11">
        <v>33875486.610020004</v>
      </c>
      <c r="M125" s="11"/>
      <c r="N125" s="11">
        <v>408216723.29346997</v>
      </c>
      <c r="O125" s="11"/>
      <c r="P125" s="11">
        <v>192502679.38638008</v>
      </c>
      <c r="Q125" s="11"/>
      <c r="R125" s="16">
        <v>600719402.6798501</v>
      </c>
      <c r="S125" s="16"/>
    </row>
    <row r="126" spans="1:19">
      <c r="A126" s="17"/>
      <c r="B126" s="8" t="s">
        <v>28</v>
      </c>
      <c r="C126" s="8" t="s">
        <v>86</v>
      </c>
      <c r="D126" s="11">
        <v>72173636.964290008</v>
      </c>
      <c r="E126" s="11"/>
      <c r="F126" s="11">
        <v>200793137.22773004</v>
      </c>
      <c r="G126" s="11"/>
      <c r="H126" s="11">
        <v>102740201.97782998</v>
      </c>
      <c r="I126" s="11"/>
      <c r="J126" s="16">
        <v>375706976.16985005</v>
      </c>
      <c r="K126" s="16"/>
      <c r="L126" s="11">
        <v>34647403.973689996</v>
      </c>
      <c r="M126" s="11"/>
      <c r="N126" s="11">
        <v>410354380.14354002</v>
      </c>
      <c r="O126" s="11"/>
      <c r="P126" s="11">
        <v>210975651.15817997</v>
      </c>
      <c r="Q126" s="11"/>
      <c r="R126" s="16">
        <v>621330031.30172002</v>
      </c>
      <c r="S126" s="16"/>
    </row>
    <row r="127" spans="1:19" ht="24" customHeight="1">
      <c r="A127" s="17">
        <v>2025</v>
      </c>
      <c r="B127" s="8" t="s">
        <v>50</v>
      </c>
      <c r="C127" s="8" t="s">
        <v>75</v>
      </c>
      <c r="D127" s="11">
        <v>76928626.167969987</v>
      </c>
      <c r="E127" s="11"/>
      <c r="F127" s="11">
        <v>236311495.84819993</v>
      </c>
      <c r="G127" s="11"/>
      <c r="H127" s="11">
        <v>107290687.66717</v>
      </c>
      <c r="I127" s="11"/>
      <c r="J127" s="16">
        <v>420530809.68333989</v>
      </c>
      <c r="K127" s="16"/>
      <c r="L127" s="11">
        <v>37390444.381220005</v>
      </c>
      <c r="M127" s="11"/>
      <c r="N127" s="11">
        <v>457921254.06455988</v>
      </c>
      <c r="O127" s="11"/>
      <c r="P127" s="11">
        <v>223953133.93511</v>
      </c>
      <c r="Q127" s="11"/>
      <c r="R127" s="16">
        <v>681874387.99966991</v>
      </c>
      <c r="S127" s="16"/>
    </row>
    <row r="128" spans="1:19">
      <c r="A128" s="17"/>
      <c r="B128" s="8" t="s">
        <v>32</v>
      </c>
      <c r="C128" s="8" t="s">
        <v>76</v>
      </c>
      <c r="D128" s="11">
        <v>70889707.207210004</v>
      </c>
      <c r="E128" s="11"/>
      <c r="F128" s="11">
        <v>227157727.99518999</v>
      </c>
      <c r="G128" s="11"/>
      <c r="H128" s="11">
        <v>91295892.578840017</v>
      </c>
      <c r="I128" s="11"/>
      <c r="J128" s="16">
        <v>389343327.78123999</v>
      </c>
      <c r="K128" s="16"/>
      <c r="L128" s="11">
        <v>40116079.186719999</v>
      </c>
      <c r="M128" s="11"/>
      <c r="N128" s="11">
        <v>429459406.96796</v>
      </c>
      <c r="O128" s="11"/>
      <c r="P128" s="11">
        <v>206300236.19928998</v>
      </c>
      <c r="Q128" s="11"/>
      <c r="R128" s="16">
        <v>635759643.16724992</v>
      </c>
      <c r="S128" s="16"/>
    </row>
    <row r="129" spans="1:19">
      <c r="A129" s="17"/>
      <c r="B129" s="8" t="s">
        <v>34</v>
      </c>
      <c r="C129" s="8" t="s">
        <v>77</v>
      </c>
      <c r="D129" s="11">
        <v>79521477.331009984</v>
      </c>
      <c r="E129" s="11"/>
      <c r="F129" s="11">
        <v>258178208.54776001</v>
      </c>
      <c r="G129" s="11"/>
      <c r="H129" s="11">
        <v>104995818.18407001</v>
      </c>
      <c r="I129" s="11"/>
      <c r="J129" s="16">
        <v>442695504.06283998</v>
      </c>
      <c r="K129" s="16"/>
      <c r="L129" s="11">
        <v>43617029.138830006</v>
      </c>
      <c r="M129" s="11"/>
      <c r="N129" s="11">
        <v>486312533.20166999</v>
      </c>
      <c r="O129" s="11"/>
      <c r="P129" s="11">
        <v>212216586.63832</v>
      </c>
      <c r="Q129" s="11"/>
      <c r="R129" s="16">
        <v>698529119.83999002</v>
      </c>
      <c r="S129" s="16"/>
    </row>
    <row r="130" spans="1:19">
      <c r="A130" s="17"/>
      <c r="B130" s="8" t="s">
        <v>54</v>
      </c>
      <c r="C130" s="8" t="s">
        <v>78</v>
      </c>
      <c r="D130" s="11">
        <v>72592507.583120018</v>
      </c>
      <c r="E130" s="11"/>
      <c r="F130" s="11">
        <v>223490729.49781993</v>
      </c>
      <c r="G130" s="11"/>
      <c r="H130" s="11">
        <v>102374278.15312</v>
      </c>
      <c r="I130" s="11"/>
      <c r="J130" s="16">
        <v>398457515.23405993</v>
      </c>
      <c r="K130" s="16"/>
      <c r="L130" s="11">
        <v>43400657.156930007</v>
      </c>
      <c r="M130" s="11"/>
      <c r="N130" s="11">
        <v>441858172.39098996</v>
      </c>
      <c r="O130" s="11"/>
      <c r="P130" s="11">
        <v>206240265.63330001</v>
      </c>
      <c r="Q130" s="11"/>
      <c r="R130" s="16">
        <v>648098438.02428997</v>
      </c>
      <c r="S130" s="16"/>
    </row>
    <row r="131" spans="1:19">
      <c r="A131" s="17"/>
      <c r="B131" s="8" t="s">
        <v>40</v>
      </c>
      <c r="C131" s="8" t="s">
        <v>79</v>
      </c>
      <c r="D131" s="11">
        <v>78900437.515659973</v>
      </c>
      <c r="E131" s="11"/>
      <c r="F131" s="11">
        <v>251067351.80761009</v>
      </c>
      <c r="G131" s="11"/>
      <c r="H131" s="11">
        <v>106200141.4700799</v>
      </c>
      <c r="I131" s="11"/>
      <c r="J131" s="16">
        <v>436167930.79334998</v>
      </c>
      <c r="K131" s="16"/>
      <c r="L131" s="11">
        <v>44365432.302179977</v>
      </c>
      <c r="M131" s="11"/>
      <c r="N131" s="11">
        <v>480533363.09552997</v>
      </c>
      <c r="O131" s="11"/>
      <c r="P131" s="11">
        <v>216361512.54832971</v>
      </c>
      <c r="Q131" s="11"/>
      <c r="R131" s="16">
        <v>696894875.64385962</v>
      </c>
      <c r="S131" s="16"/>
    </row>
    <row r="132" spans="1:19">
      <c r="A132" s="17"/>
      <c r="B132" s="8" t="s">
        <v>58</v>
      </c>
      <c r="C132" s="8" t="s">
        <v>80</v>
      </c>
      <c r="D132" s="11">
        <v>76193581.021420076</v>
      </c>
      <c r="E132" s="11"/>
      <c r="F132" s="11">
        <v>228810560.51421991</v>
      </c>
      <c r="G132" s="11"/>
      <c r="H132" s="11">
        <v>115148193.34241988</v>
      </c>
      <c r="I132" s="11"/>
      <c r="J132" s="16">
        <v>420152334.87805986</v>
      </c>
      <c r="K132" s="16"/>
      <c r="L132" s="11">
        <v>50205643.374179982</v>
      </c>
      <c r="M132" s="11"/>
      <c r="N132" s="11">
        <v>470357978.25223982</v>
      </c>
      <c r="O132" s="11"/>
      <c r="P132" s="11">
        <v>241762860.6000708</v>
      </c>
      <c r="Q132" s="11"/>
      <c r="R132" s="16">
        <v>712120838.85231066</v>
      </c>
      <c r="S132" s="16"/>
    </row>
    <row r="133" spans="1:19">
      <c r="A133" s="17"/>
      <c r="B133" s="8" t="s">
        <v>59</v>
      </c>
      <c r="C133" s="8" t="s">
        <v>81</v>
      </c>
      <c r="D133" s="11">
        <v>82297981.277419999</v>
      </c>
      <c r="E133" s="11"/>
      <c r="F133" s="11">
        <v>275114980.59284002</v>
      </c>
      <c r="G133" s="11"/>
      <c r="H133" s="11">
        <v>126786808.88746999</v>
      </c>
      <c r="I133" s="11"/>
      <c r="J133" s="16">
        <v>484199770.75773001</v>
      </c>
      <c r="K133" s="16"/>
      <c r="L133" s="11">
        <v>51746647.071479991</v>
      </c>
      <c r="M133" s="11"/>
      <c r="N133" s="11">
        <v>535946417.82920998</v>
      </c>
      <c r="O133" s="11"/>
      <c r="P133" s="11">
        <v>269712103.66672999</v>
      </c>
      <c r="Q133" s="11"/>
      <c r="R133" s="16">
        <v>805658521.49593997</v>
      </c>
      <c r="S133" s="16"/>
    </row>
    <row r="134" spans="1:19">
      <c r="A134" s="5"/>
      <c r="B134" s="4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11"/>
    </row>
    <row r="135" spans="1:19">
      <c r="A135" s="10"/>
      <c r="B135" s="8" t="s">
        <v>21</v>
      </c>
      <c r="C135" s="8"/>
      <c r="D135" s="11"/>
      <c r="E135" s="11"/>
      <c r="F135" s="11"/>
      <c r="G135" s="11"/>
      <c r="K135" s="15" t="s">
        <v>22</v>
      </c>
      <c r="L135" s="11"/>
      <c r="M135" s="11"/>
      <c r="N135" s="11"/>
      <c r="O135" s="11"/>
      <c r="P135" s="11"/>
      <c r="Q135" s="11"/>
      <c r="R135" s="11"/>
      <c r="S135" s="36"/>
    </row>
    <row r="136" spans="1:19">
      <c r="A136" s="10"/>
      <c r="B136" s="8"/>
      <c r="C136" s="8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 t="s">
        <v>87</v>
      </c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8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8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 ht="13.15" customHeight="1">
      <c r="A173" s="10"/>
      <c r="B173" s="8"/>
      <c r="C173" s="15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 s="12" customFormat="1">
      <c r="A263" s="14"/>
      <c r="B263" s="13"/>
      <c r="C263" s="13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 s="12" customFormat="1">
      <c r="A264" s="14"/>
      <c r="B264" s="13"/>
      <c r="C264" s="13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0"/>
      <c r="B281" s="8"/>
      <c r="C281" s="8"/>
      <c r="D281" s="11"/>
      <c r="E281" s="11"/>
      <c r="F281" s="11"/>
      <c r="G281" s="11"/>
      <c r="H281" s="11"/>
      <c r="I281" s="11"/>
      <c r="J281" s="7"/>
      <c r="K281" s="7"/>
      <c r="L281" s="11"/>
      <c r="M281" s="11"/>
      <c r="N281" s="11"/>
      <c r="O281" s="11"/>
      <c r="P281" s="11"/>
      <c r="Q281" s="11"/>
      <c r="R281" s="11"/>
      <c r="S281" s="11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B290" s="9"/>
      <c r="C290" s="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6" customFormat="1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>
      <c r="A339" s="5"/>
      <c r="B339" s="4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7"/>
    </row>
    <row r="340" spans="1:19">
      <c r="F340" s="2"/>
      <c r="G340" s="2"/>
    </row>
    <row r="341" spans="1:19">
      <c r="F341" s="2"/>
      <c r="G341" s="2"/>
    </row>
    <row r="342" spans="1:19">
      <c r="F342" s="2"/>
      <c r="G342" s="2"/>
    </row>
    <row r="343" spans="1:19">
      <c r="F343" s="2"/>
      <c r="G343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2025-08-04T01:02:45Z</cp:lastPrinted>
  <dcterms:created xsi:type="dcterms:W3CDTF">2018-11-06T02:21:39Z</dcterms:created>
  <dcterms:modified xsi:type="dcterms:W3CDTF">2025-08-04T01:02:49Z</dcterms:modified>
</cp:coreProperties>
</file>