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bookViews>
    <workbookView xWindow="870" yWindow="1035" windowWidth="21825" windowHeight="5880"/>
  </bookViews>
  <sheets>
    <sheet name="RMB FPS (Value)" sheetId="4" r:id="rId1"/>
  </sheets>
  <definedNames>
    <definedName name="_xlnm.Print_Area" localSheetId="0">'RMB FPS (Value)'!$A$1:$S$121</definedName>
    <definedName name="_xlnm.Print_Titles" localSheetId="0">'RMB FPS (Value)'!$A:$C,'RMB FPS (Value)'!$1:$13</definedName>
  </definedNames>
  <calcPr calcId="162913"/>
</workbook>
</file>

<file path=xl/calcChain.xml><?xml version="1.0" encoding="utf-8"?>
<calcChain xmlns="http://schemas.openxmlformats.org/spreadsheetml/2006/main">
  <c r="J51" i="4" l="1"/>
  <c r="N51" i="4" s="1"/>
  <c r="R51" i="4" s="1"/>
  <c r="J50" i="4" l="1"/>
  <c r="N50" i="4" s="1"/>
  <c r="R50" i="4" s="1"/>
  <c r="J49" i="4" l="1"/>
  <c r="N49" i="4" s="1"/>
  <c r="R49" i="4" s="1"/>
  <c r="J47" i="4" l="1"/>
  <c r="N47" i="4" s="1"/>
  <c r="R47" i="4" s="1"/>
  <c r="J48" i="4"/>
  <c r="N48" i="4" s="1"/>
  <c r="R48" i="4" s="1"/>
</calcChain>
</file>

<file path=xl/sharedStrings.xml><?xml version="1.0" encoding="utf-8"?>
<sst xmlns="http://schemas.openxmlformats.org/spreadsheetml/2006/main" count="221" uniqueCount="79">
  <si>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</si>
  <si>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</si>
  <si>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</si>
  <si>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</si>
  <si>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</si>
  <si>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</si>
  <si>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</si>
  <si>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</si>
  <si>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</si>
  <si>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</si>
  <si>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</si>
  <si>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</si>
  <si>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</si>
  <si>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</si>
  <si>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</si>
  <si>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</si>
  <si>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</si>
  <si>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</si>
  <si>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</si>
  <si>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</si>
  <si>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</si>
  <si>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</si>
  <si>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</si>
  <si>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(金額)</t>
    </r>
    <phoneticPr fontId="7" type="noConversion"/>
  </si>
  <si>
    <t>(Value in RMB thousand)</t>
    <phoneticPr fontId="13" type="noConversion"/>
  </si>
  <si>
    <r>
      <t>(</t>
    </r>
    <r>
      <rPr>
        <sz val="10"/>
        <rFont val="新細明體"/>
        <family val="1"/>
        <charset val="136"/>
      </rPr>
      <t>價值的單位為千人民幣</t>
    </r>
    <r>
      <rPr>
        <sz val="10"/>
        <rFont val="Times New Roman"/>
        <family val="1"/>
      </rPr>
      <t>)</t>
    </r>
    <phoneticPr fontId="13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</si>
  <si>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</si>
  <si>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</si>
  <si>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</si>
  <si>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</si>
  <si>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</si>
  <si>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</si>
  <si>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</si>
  <si>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</si>
  <si>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</si>
  <si>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</si>
  <si>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</si>
  <si>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</si>
  <si>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</si>
  <si>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</si>
  <si>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</si>
  <si>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</si>
  <si>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</si>
  <si>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</si>
  <si>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</si>
  <si>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</si>
  <si>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</si>
  <si>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</si>
  <si>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</si>
  <si>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</si>
  <si>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</si>
  <si>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</si>
  <si>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</si>
  <si>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</si>
  <si>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</si>
  <si>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t>Jun</t>
  </si>
  <si>
    <t>Jul</t>
  </si>
  <si>
    <t>Aug</t>
  </si>
  <si>
    <t>Q3</t>
  </si>
  <si>
    <t>Q4</t>
  </si>
  <si>
    <t>Q1</t>
  </si>
  <si>
    <t>Q2</t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</si>
  <si>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</si>
  <si>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</si>
  <si>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</si>
  <si>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</si>
  <si>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</si>
  <si>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</si>
  <si>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</si>
  <si>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</si>
  <si>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</si>
  <si>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</si>
  <si>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</si>
  <si>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</si>
  <si>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</si>
  <si>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</si>
  <si>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</si>
  <si>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</si>
  <si>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(Value)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</si>
</sst>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#,##0_ "/>
    <numFmt numFmtId="166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9"/>
      <name val="細明體"/>
      <family val="3"/>
      <charset val="136"/>
    </font>
    <font>
      <sz val="10"/>
      <color theme="1"/>
      <name val="Arial"/>
      <family val="2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164" fontId="4" fillId="0" borderId="0" applyFont="0" applyFill="0" applyBorder="0" applyAlignment="0" applyProtection="0"/>
    <xf numFmtId="0" fontId="4" fillId="0" borderId="0"/>
    <xf numFmtId="164" fontId="14" fillId="0" borderId="0" applyFont="0" applyFill="0" applyBorder="0" applyAlignment="0" applyProtection="0"/>
  </cellStyleXfs>
  <cellXfs count="59">
    <xf numFmtId="0" fontId="0" fillId="0" borderId="0" xfId="0">
      <alignment vertical="center"/>
    </xf>
    <xf numFmtId="0" fontId="2" fillId="0" borderId="0" xfId="1" applyFont="1"/>
    <xf numFmtId="165" fontId="2" fillId="0" borderId="0" xfId="1" applyNumberFormat="1" applyFont="1"/>
    <xf numFmtId="166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6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6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6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6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6" fontId="5" fillId="0" borderId="2" xfId="2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5" fillId="0" borderId="0" xfId="4" applyNumberFormat="1" applyFont="1"/>
    <xf numFmtId="166" fontId="15" fillId="0" borderId="0" xfId="4" applyNumberFormat="1" applyFont="1"/>
    <xf numFmtId="166" fontId="15" fillId="0" borderId="0" xfId="4" applyNumberFormat="1" applyFont="1" applyBorder="1"/>
    <xf numFmtId="166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wrapText="1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</cellXfs>
  <cellStyles count="5">
    <cellStyle name="Comma" xfId="4" builtinId="3"/>
    <cellStyle name="Comma 2" xfId="2"/>
    <cellStyle name="Normal" xfId="0" builtinId="0"/>
    <cellStyle name="Normal 2" xfId="3"/>
    <cellStyle name="Normal_T050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29"/>
  <sheetViews>
    <sheetView showGridLines="0" tabSelected="1" zoomScale="90" zoomScaleNormal="90" workbookViewId="0">
      <pane xSplit="3" ySplit="12" topLeftCell="D13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3" t="s">
        <v>78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38" s="28" customFormat="1" ht="22.5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 t="s">
        <v>24</v>
      </c>
    </row>
    <row r="5" spans="1:38">
      <c r="L5" s="26"/>
      <c r="M5" s="26"/>
      <c r="N5" s="26"/>
      <c r="O5" s="26"/>
      <c r="P5" s="26"/>
      <c r="Q5" s="26"/>
      <c r="R5" s="26"/>
      <c r="S5" s="26" t="s">
        <v>25</v>
      </c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57" t="s">
        <v>20</v>
      </c>
      <c r="E8" s="57"/>
      <c r="F8" s="57"/>
      <c r="G8" s="57"/>
      <c r="H8" s="57"/>
      <c r="I8" s="57"/>
      <c r="J8" s="57"/>
      <c r="K8" s="31"/>
    </row>
    <row r="9" spans="1:38" ht="16.5" customHeight="1">
      <c r="D9" s="56" t="s">
        <v>19</v>
      </c>
      <c r="E9" s="56"/>
      <c r="F9" s="56"/>
      <c r="G9" s="56"/>
      <c r="H9" s="56"/>
      <c r="I9" s="56"/>
      <c r="J9" s="56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58"/>
      <c r="E10" s="58"/>
      <c r="F10" s="58"/>
      <c r="G10" s="58"/>
      <c r="H10" s="58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50" t="s">
        <v>38</v>
      </c>
      <c r="E11" s="50"/>
      <c r="F11" s="50" t="s">
        <v>39</v>
      </c>
      <c r="G11" s="50"/>
      <c r="H11" s="50" t="s">
        <v>18</v>
      </c>
      <c r="I11" s="50"/>
      <c r="J11" s="50" t="s">
        <v>17</v>
      </c>
      <c r="K11" s="50"/>
      <c r="L11" s="48" t="s">
        <v>16</v>
      </c>
      <c r="M11" s="48"/>
      <c r="N11" s="48" t="s">
        <v>15</v>
      </c>
      <c r="O11" s="48"/>
      <c r="P11" s="48" t="s">
        <v>14</v>
      </c>
      <c r="Q11" s="48"/>
      <c r="R11" s="48" t="s">
        <v>13</v>
      </c>
      <c r="S11" s="48"/>
    </row>
    <row r="12" spans="1:38" s="19" customFormat="1" ht="40.5" customHeight="1">
      <c r="A12" s="55" t="s">
        <v>12</v>
      </c>
      <c r="B12" s="55"/>
      <c r="C12" s="55"/>
      <c r="D12" s="49" t="s">
        <v>11</v>
      </c>
      <c r="E12" s="49"/>
      <c r="F12" s="49" t="s">
        <v>10</v>
      </c>
      <c r="G12" s="49"/>
      <c r="H12" s="51" t="s">
        <v>9</v>
      </c>
      <c r="I12" s="51"/>
      <c r="J12" s="51" t="s">
        <v>8</v>
      </c>
      <c r="K12" s="51"/>
      <c r="L12" s="52" t="s">
        <v>7</v>
      </c>
      <c r="M12" s="52"/>
      <c r="N12" s="52" t="s">
        <v>6</v>
      </c>
      <c r="O12" s="52"/>
      <c r="P12" s="52" t="s">
        <v>5</v>
      </c>
      <c r="Q12" s="52"/>
      <c r="R12" s="52" t="s">
        <v>4</v>
      </c>
      <c r="S12" s="52"/>
    </row>
    <row r="13" spans="1:38" s="19" customFormat="1" ht="13.9" customHeight="1">
      <c r="A13" s="37"/>
      <c r="B13" s="37"/>
      <c r="C13" s="37"/>
      <c r="D13" s="38"/>
      <c r="E13" s="38"/>
      <c r="F13" s="38"/>
      <c r="G13" s="38"/>
      <c r="H13" s="39"/>
      <c r="I13" s="39"/>
      <c r="J13" s="39"/>
      <c r="K13" s="39"/>
      <c r="L13" s="40"/>
      <c r="M13" s="40"/>
      <c r="N13" s="40"/>
      <c r="O13" s="40"/>
      <c r="P13" s="40"/>
      <c r="Q13" s="40"/>
      <c r="R13" s="40"/>
      <c r="S13" s="40"/>
    </row>
    <row r="14" spans="1:38" s="25" customFormat="1" ht="13.9" customHeight="1">
      <c r="A14" s="25">
        <v>2018</v>
      </c>
      <c r="D14" s="41">
        <v>442277.27364000003</v>
      </c>
      <c r="E14" s="41"/>
      <c r="F14" s="41">
        <v>1921127.1828999999</v>
      </c>
      <c r="G14" s="42"/>
      <c r="H14" s="41">
        <v>387738.17516999994</v>
      </c>
      <c r="I14" s="41"/>
      <c r="J14" s="41">
        <v>2751142.6317099999</v>
      </c>
      <c r="K14" s="42"/>
      <c r="L14" s="41">
        <v>7.1</v>
      </c>
      <c r="M14" s="41"/>
      <c r="N14" s="41">
        <v>2751149.73171</v>
      </c>
      <c r="O14" s="42"/>
      <c r="P14" s="41">
        <v>23428.469100000002</v>
      </c>
      <c r="Q14" s="41"/>
      <c r="R14" s="41">
        <v>2774578.2008099998</v>
      </c>
      <c r="S14" s="43"/>
    </row>
    <row r="15" spans="1:38" s="25" customFormat="1" ht="13.9" customHeight="1">
      <c r="A15" s="25">
        <v>2019</v>
      </c>
      <c r="D15" s="41">
        <v>1627760.6081900001</v>
      </c>
      <c r="E15" s="41"/>
      <c r="F15" s="41">
        <v>8935362.0602100007</v>
      </c>
      <c r="G15" s="42"/>
      <c r="H15" s="41">
        <v>3898334.6560300002</v>
      </c>
      <c r="I15" s="41"/>
      <c r="J15" s="41">
        <v>14461457.32443</v>
      </c>
      <c r="K15" s="42"/>
      <c r="L15" s="41">
        <v>860.98002999999994</v>
      </c>
      <c r="M15" s="41"/>
      <c r="N15" s="41">
        <v>14462318.30446</v>
      </c>
      <c r="O15" s="42"/>
      <c r="P15" s="41">
        <v>459593.80845000001</v>
      </c>
      <c r="Q15" s="41"/>
      <c r="R15" s="41">
        <v>14921912.112910001</v>
      </c>
      <c r="S15" s="43"/>
    </row>
    <row r="16" spans="1:38" s="25" customFormat="1" ht="13.9" customHeight="1">
      <c r="A16" s="25">
        <v>2020</v>
      </c>
      <c r="D16" s="41">
        <v>849897.9124599999</v>
      </c>
      <c r="E16" s="41"/>
      <c r="F16" s="41">
        <v>8901679.0122999996</v>
      </c>
      <c r="G16" s="42"/>
      <c r="H16" s="41">
        <v>9428236.8374899998</v>
      </c>
      <c r="I16" s="41"/>
      <c r="J16" s="41">
        <v>19179813.762249999</v>
      </c>
      <c r="K16" s="42"/>
      <c r="L16" s="41">
        <v>19470.360809999998</v>
      </c>
      <c r="M16" s="41"/>
      <c r="N16" s="41">
        <v>19199284.123059999</v>
      </c>
      <c r="O16" s="42"/>
      <c r="P16" s="41">
        <v>384329.02178000001</v>
      </c>
      <c r="Q16" s="41"/>
      <c r="R16" s="41">
        <v>19583613.144839998</v>
      </c>
      <c r="S16" s="43"/>
    </row>
    <row r="17" spans="1:25" s="25" customFormat="1" ht="13.9" customHeight="1">
      <c r="A17" s="25">
        <v>2021</v>
      </c>
      <c r="D17" s="41">
        <v>1442373.2916299999</v>
      </c>
      <c r="E17" s="41"/>
      <c r="F17" s="41">
        <v>11552072.338499991</v>
      </c>
      <c r="G17" s="42"/>
      <c r="H17" s="41">
        <v>36311651.437500007</v>
      </c>
      <c r="I17" s="41"/>
      <c r="J17" s="41">
        <v>49306097.06763</v>
      </c>
      <c r="K17" s="42"/>
      <c r="L17" s="41">
        <v>316788.76082999993</v>
      </c>
      <c r="M17" s="41"/>
      <c r="N17" s="41">
        <v>49622885.82846</v>
      </c>
      <c r="O17" s="42"/>
      <c r="P17" s="41">
        <v>461184.83743000007</v>
      </c>
      <c r="Q17" s="41"/>
      <c r="R17" s="41">
        <v>50084070.665890001</v>
      </c>
      <c r="S17" s="43"/>
    </row>
    <row r="18" spans="1:25" s="25" customFormat="1" ht="13.9" customHeight="1">
      <c r="A18" s="25">
        <v>2022</v>
      </c>
      <c r="D18" s="41">
        <v>2101769.2792100008</v>
      </c>
      <c r="E18" s="41"/>
      <c r="F18" s="41">
        <v>16134445.434080014</v>
      </c>
      <c r="G18" s="42"/>
      <c r="H18" s="41">
        <v>56395225.055849969</v>
      </c>
      <c r="I18" s="41"/>
      <c r="J18" s="41">
        <v>74631439.769139975</v>
      </c>
      <c r="K18" s="42"/>
      <c r="L18" s="41">
        <v>370864.47435000003</v>
      </c>
      <c r="M18" s="41"/>
      <c r="N18" s="41">
        <v>75002304.243489981</v>
      </c>
      <c r="O18" s="42"/>
      <c r="P18" s="41">
        <v>706369.68956999946</v>
      </c>
      <c r="Q18" s="41"/>
      <c r="R18" s="41">
        <v>75708673.933059976</v>
      </c>
      <c r="S18" s="43"/>
    </row>
    <row r="19" spans="1:25" s="25" customFormat="1" ht="13.9" customHeight="1">
      <c r="A19" s="25">
        <v>2023</v>
      </c>
      <c r="D19" s="41">
        <v>3594145.6244200026</v>
      </c>
      <c r="E19" s="41"/>
      <c r="F19" s="41">
        <v>27657300.391030002</v>
      </c>
      <c r="G19" s="42"/>
      <c r="H19" s="41">
        <v>97681101.548719957</v>
      </c>
      <c r="I19" s="41"/>
      <c r="J19" s="41">
        <v>128932547.56416996</v>
      </c>
      <c r="K19" s="42"/>
      <c r="L19" s="41">
        <v>691421.37823999987</v>
      </c>
      <c r="M19" s="41"/>
      <c r="N19" s="41">
        <v>129623968.94240996</v>
      </c>
      <c r="O19" s="42"/>
      <c r="P19" s="41">
        <v>1834269.8018700001</v>
      </c>
      <c r="Q19" s="41"/>
      <c r="R19" s="41">
        <v>131458238.74427997</v>
      </c>
      <c r="S19" s="43"/>
    </row>
    <row r="20" spans="1:25" s="25" customFormat="1" ht="29.1" customHeight="1">
      <c r="D20" s="44"/>
      <c r="F20" s="44"/>
      <c r="G20" s="45"/>
      <c r="H20" s="44"/>
      <c r="J20" s="44"/>
      <c r="K20" s="45"/>
      <c r="L20" s="44"/>
      <c r="N20" s="44"/>
      <c r="O20" s="45"/>
      <c r="P20" s="44"/>
      <c r="R20" s="44"/>
      <c r="S20" s="46"/>
    </row>
    <row r="21" spans="1:25" s="25" customFormat="1" ht="13.9" customHeight="1">
      <c r="A21" s="25">
        <v>2018</v>
      </c>
      <c r="B21" s="25" t="s">
        <v>58</v>
      </c>
      <c r="C21" s="1" t="s">
        <v>62</v>
      </c>
      <c r="D21" s="41">
        <v>821.22218999999996</v>
      </c>
      <c r="E21" s="41"/>
      <c r="F21" s="41">
        <v>740.22958000000006</v>
      </c>
      <c r="G21" s="42"/>
      <c r="H21" s="41">
        <v>95.338459999999998</v>
      </c>
      <c r="I21" s="41"/>
      <c r="J21" s="41">
        <v>1656.7902300000001</v>
      </c>
      <c r="K21" s="42"/>
      <c r="L21" s="41">
        <v>0.5</v>
      </c>
      <c r="M21" s="41"/>
      <c r="N21" s="41">
        <v>1657.2902300000001</v>
      </c>
      <c r="O21" s="42"/>
      <c r="P21" s="41">
        <v>0</v>
      </c>
      <c r="Q21" s="41"/>
      <c r="R21" s="41">
        <v>1657.2902300000001</v>
      </c>
      <c r="S21" s="43"/>
    </row>
    <row r="22" spans="1:25" s="25" customFormat="1" ht="13.9" customHeight="1">
      <c r="B22" s="25" t="s">
        <v>59</v>
      </c>
      <c r="C22" s="1" t="s">
        <v>63</v>
      </c>
      <c r="D22" s="41">
        <v>441456.05145000003</v>
      </c>
      <c r="E22" s="41"/>
      <c r="F22" s="41">
        <v>1920386.9533199999</v>
      </c>
      <c r="G22" s="42"/>
      <c r="H22" s="41">
        <v>387642.83670999995</v>
      </c>
      <c r="I22" s="41"/>
      <c r="J22" s="41">
        <v>2749485.8414799999</v>
      </c>
      <c r="K22" s="42"/>
      <c r="L22" s="41">
        <v>6.6</v>
      </c>
      <c r="M22" s="41"/>
      <c r="N22" s="41">
        <v>2749492.44148</v>
      </c>
      <c r="O22" s="42"/>
      <c r="P22" s="41">
        <v>23428.469100000002</v>
      </c>
      <c r="Q22" s="41"/>
      <c r="R22" s="41">
        <v>2772920.9105799999</v>
      </c>
      <c r="S22" s="43"/>
    </row>
    <row r="23" spans="1:25" s="25" customFormat="1" ht="29.1" customHeight="1">
      <c r="A23" s="25">
        <v>2019</v>
      </c>
      <c r="B23" s="25" t="s">
        <v>60</v>
      </c>
      <c r="C23" s="1" t="s">
        <v>64</v>
      </c>
      <c r="D23" s="41">
        <v>589535.21765999997</v>
      </c>
      <c r="E23" s="41"/>
      <c r="F23" s="41">
        <v>2431197.0190500002</v>
      </c>
      <c r="G23" s="42"/>
      <c r="H23" s="41">
        <v>506272.23843000003</v>
      </c>
      <c r="I23" s="41"/>
      <c r="J23" s="41">
        <v>3527004.4751400002</v>
      </c>
      <c r="K23" s="42"/>
      <c r="L23" s="41">
        <v>1.0000100000000001</v>
      </c>
      <c r="M23" s="41"/>
      <c r="N23" s="41">
        <v>3527005.4751500003</v>
      </c>
      <c r="O23" s="42"/>
      <c r="P23" s="41">
        <v>24932.404569999999</v>
      </c>
      <c r="Q23" s="41"/>
      <c r="R23" s="41">
        <v>3551937.8797200001</v>
      </c>
      <c r="S23" s="43"/>
    </row>
    <row r="24" spans="1:25" s="25" customFormat="1" ht="13.9" customHeight="1">
      <c r="B24" s="25" t="s">
        <v>61</v>
      </c>
      <c r="C24" s="1" t="s">
        <v>65</v>
      </c>
      <c r="D24" s="41">
        <v>480041.21254000004</v>
      </c>
      <c r="E24" s="41"/>
      <c r="F24" s="41">
        <v>2449974.8770999997</v>
      </c>
      <c r="G24" s="42"/>
      <c r="H24" s="41">
        <v>978277.13724999991</v>
      </c>
      <c r="I24" s="41"/>
      <c r="J24" s="41">
        <v>3908293.22689</v>
      </c>
      <c r="K24" s="42"/>
      <c r="L24" s="41">
        <v>1.6000200000000002</v>
      </c>
      <c r="M24" s="41"/>
      <c r="N24" s="41">
        <v>3908294.8269100003</v>
      </c>
      <c r="O24" s="42"/>
      <c r="P24" s="41">
        <v>68477.538850000012</v>
      </c>
      <c r="Q24" s="41"/>
      <c r="R24" s="41">
        <v>3976772.36576</v>
      </c>
      <c r="S24" s="43"/>
    </row>
    <row r="25" spans="1:25" s="25" customFormat="1" ht="13.9" customHeight="1">
      <c r="B25" s="25" t="s">
        <v>58</v>
      </c>
      <c r="C25" s="1" t="s">
        <v>62</v>
      </c>
      <c r="D25" s="41">
        <v>269166.00579999998</v>
      </c>
      <c r="E25" s="41"/>
      <c r="F25" s="41">
        <v>1872150.0991799999</v>
      </c>
      <c r="G25" s="42"/>
      <c r="H25" s="41">
        <v>1252373.59134</v>
      </c>
      <c r="I25" s="41"/>
      <c r="J25" s="41">
        <v>3393689.6963200001</v>
      </c>
      <c r="K25" s="42"/>
      <c r="L25" s="41">
        <v>501.6</v>
      </c>
      <c r="M25" s="41"/>
      <c r="N25" s="41">
        <v>3394191.2963200002</v>
      </c>
      <c r="O25" s="42"/>
      <c r="P25" s="41">
        <v>133518.66142000002</v>
      </c>
      <c r="Q25" s="41"/>
      <c r="R25" s="41">
        <v>3527709.9577400004</v>
      </c>
      <c r="S25" s="43"/>
    </row>
    <row r="26" spans="1:25" s="25" customFormat="1" ht="13.9" customHeight="1">
      <c r="B26" s="25" t="s">
        <v>59</v>
      </c>
      <c r="C26" s="1" t="s">
        <v>63</v>
      </c>
      <c r="D26" s="41">
        <v>289018.17219000001</v>
      </c>
      <c r="E26" s="41"/>
      <c r="F26" s="41">
        <v>2182040.06488</v>
      </c>
      <c r="G26" s="42"/>
      <c r="H26" s="41">
        <v>1161411.6890099999</v>
      </c>
      <c r="I26" s="41"/>
      <c r="J26" s="41">
        <v>3632469.9260800001</v>
      </c>
      <c r="K26" s="42"/>
      <c r="L26" s="41">
        <v>356.78</v>
      </c>
      <c r="M26" s="41"/>
      <c r="N26" s="41">
        <v>3632826.7060799999</v>
      </c>
      <c r="O26" s="42"/>
      <c r="P26" s="41">
        <v>232665.20361</v>
      </c>
      <c r="Q26" s="41"/>
      <c r="R26" s="41">
        <v>3865491.9096900001</v>
      </c>
      <c r="S26" s="43"/>
    </row>
    <row r="27" spans="1:25" s="25" customFormat="1" ht="29.1" customHeight="1">
      <c r="A27" s="25">
        <v>2020</v>
      </c>
      <c r="B27" s="25" t="s">
        <v>60</v>
      </c>
      <c r="C27" s="1" t="s">
        <v>64</v>
      </c>
      <c r="D27" s="41">
        <v>193521.06903999997</v>
      </c>
      <c r="E27" s="41"/>
      <c r="F27" s="41">
        <v>1951109.6717599998</v>
      </c>
      <c r="G27" s="42"/>
      <c r="H27" s="41">
        <v>994920.67429999984</v>
      </c>
      <c r="I27" s="41"/>
      <c r="J27" s="41">
        <v>3139551.4150999999</v>
      </c>
      <c r="K27" s="42"/>
      <c r="L27" s="41">
        <v>1002</v>
      </c>
      <c r="M27" s="41"/>
      <c r="N27" s="41">
        <v>3140553.4150999999</v>
      </c>
      <c r="O27" s="42"/>
      <c r="P27" s="41">
        <v>120138.44659000001</v>
      </c>
      <c r="Q27" s="41"/>
      <c r="R27" s="41">
        <v>3260691.8616899997</v>
      </c>
      <c r="S27" s="43"/>
    </row>
    <row r="28" spans="1:25" s="25" customFormat="1" ht="13.9" customHeight="1">
      <c r="B28" s="25" t="s">
        <v>61</v>
      </c>
      <c r="C28" s="1" t="s">
        <v>65</v>
      </c>
      <c r="D28" s="41">
        <v>182819.03041000001</v>
      </c>
      <c r="E28" s="41"/>
      <c r="F28" s="41">
        <v>2147686.0580799999</v>
      </c>
      <c r="G28" s="42"/>
      <c r="H28" s="41">
        <v>1631845.4904399998</v>
      </c>
      <c r="I28" s="41"/>
      <c r="J28" s="41">
        <v>3962350.5789299998</v>
      </c>
      <c r="K28" s="42"/>
      <c r="L28" s="41">
        <v>664.57320000000004</v>
      </c>
      <c r="M28" s="41"/>
      <c r="N28" s="41">
        <v>3963015.1521300003</v>
      </c>
      <c r="O28" s="42"/>
      <c r="P28" s="41">
        <v>102319.50658000002</v>
      </c>
      <c r="Q28" s="41"/>
      <c r="R28" s="41">
        <v>4065334.6587099996</v>
      </c>
      <c r="S28" s="43"/>
    </row>
    <row r="29" spans="1:25" s="25" customFormat="1" ht="13.9" customHeight="1">
      <c r="B29" s="25" t="s">
        <v>58</v>
      </c>
      <c r="C29" s="1" t="s">
        <v>62</v>
      </c>
      <c r="D29" s="41">
        <v>214343.62216999999</v>
      </c>
      <c r="E29" s="41"/>
      <c r="F29" s="41">
        <v>2443755.4382500001</v>
      </c>
      <c r="G29" s="42"/>
      <c r="H29" s="41">
        <v>3153774.7186199999</v>
      </c>
      <c r="I29" s="41"/>
      <c r="J29" s="41">
        <v>5811873.7790399995</v>
      </c>
      <c r="K29" s="42"/>
      <c r="L29" s="41">
        <v>4128.4655899999998</v>
      </c>
      <c r="M29" s="41"/>
      <c r="N29" s="41">
        <v>5816002.2446299996</v>
      </c>
      <c r="O29" s="42"/>
      <c r="P29" s="41">
        <v>63346.055040000007</v>
      </c>
      <c r="Q29" s="41"/>
      <c r="R29" s="41">
        <v>5879348.2996699996</v>
      </c>
      <c r="S29" s="43"/>
      <c r="V29" s="41"/>
      <c r="W29" s="41"/>
      <c r="X29" s="41"/>
      <c r="Y29" s="41"/>
    </row>
    <row r="30" spans="1:25" s="25" customFormat="1" ht="13.9" customHeight="1">
      <c r="B30" s="25" t="s">
        <v>59</v>
      </c>
      <c r="C30" s="1" t="s">
        <v>63</v>
      </c>
      <c r="D30" s="41">
        <v>259214.19083999997</v>
      </c>
      <c r="E30" s="41"/>
      <c r="F30" s="41">
        <v>2359127.8442099998</v>
      </c>
      <c r="G30" s="42"/>
      <c r="H30" s="41">
        <v>3647695.9541300004</v>
      </c>
      <c r="I30" s="41"/>
      <c r="J30" s="41">
        <v>6266037.9891800005</v>
      </c>
      <c r="K30" s="42"/>
      <c r="L30" s="41">
        <v>13675.32202</v>
      </c>
      <c r="M30" s="41"/>
      <c r="N30" s="41">
        <v>6279713.3112000003</v>
      </c>
      <c r="O30" s="42"/>
      <c r="P30" s="41">
        <v>98525.013569999996</v>
      </c>
      <c r="Q30" s="41"/>
      <c r="R30" s="41">
        <v>6378238.3247699998</v>
      </c>
      <c r="S30" s="43"/>
      <c r="V30" s="41"/>
      <c r="W30" s="41"/>
      <c r="X30" s="41"/>
      <c r="Y30" s="41"/>
    </row>
    <row r="31" spans="1:25" s="25" customFormat="1" ht="29.1" customHeight="1">
      <c r="A31" s="25">
        <v>2021</v>
      </c>
      <c r="B31" s="25" t="s">
        <v>60</v>
      </c>
      <c r="C31" s="1" t="s">
        <v>64</v>
      </c>
      <c r="D31" s="41">
        <v>355263.59704000002</v>
      </c>
      <c r="E31" s="41"/>
      <c r="F31" s="41">
        <v>2796731.0062000002</v>
      </c>
      <c r="G31" s="42"/>
      <c r="H31" s="41">
        <v>5550063.5853500012</v>
      </c>
      <c r="I31" s="41"/>
      <c r="J31" s="41">
        <v>8702058.1885900013</v>
      </c>
      <c r="K31" s="42"/>
      <c r="L31" s="41">
        <v>69559.068220000001</v>
      </c>
      <c r="M31" s="41"/>
      <c r="N31" s="41">
        <v>8771617.256810002</v>
      </c>
      <c r="O31" s="42"/>
      <c r="P31" s="41">
        <v>198287.47886999996</v>
      </c>
      <c r="Q31" s="41"/>
      <c r="R31" s="41">
        <v>8969904.7356800009</v>
      </c>
      <c r="S31" s="43"/>
    </row>
    <row r="32" spans="1:25" s="25" customFormat="1" ht="13.9" customHeight="1">
      <c r="B32" s="25" t="s">
        <v>61</v>
      </c>
      <c r="C32" s="1" t="s">
        <v>65</v>
      </c>
      <c r="D32" s="41">
        <v>372225.55562</v>
      </c>
      <c r="E32" s="41"/>
      <c r="F32" s="41">
        <v>2912261.5196500001</v>
      </c>
      <c r="G32" s="41"/>
      <c r="H32" s="41">
        <v>7438789.8751500007</v>
      </c>
      <c r="I32" s="41"/>
      <c r="J32" s="41">
        <v>10723276.95042</v>
      </c>
      <c r="K32" s="41"/>
      <c r="L32" s="41">
        <v>84164.443280000007</v>
      </c>
      <c r="M32" s="41"/>
      <c r="N32" s="41">
        <v>10807441.3937</v>
      </c>
      <c r="O32" s="41"/>
      <c r="P32" s="41">
        <v>76037.927169999995</v>
      </c>
      <c r="Q32" s="41"/>
      <c r="R32" s="41">
        <v>10883479.320870001</v>
      </c>
      <c r="S32" s="43"/>
    </row>
    <row r="33" spans="1:19" s="25" customFormat="1" ht="13.9" customHeight="1">
      <c r="B33" s="25" t="s">
        <v>58</v>
      </c>
      <c r="C33" s="1" t="s">
        <v>62</v>
      </c>
      <c r="D33" s="41">
        <v>364221.6149899998</v>
      </c>
      <c r="E33" s="41"/>
      <c r="F33" s="41">
        <v>3157100.5607299996</v>
      </c>
      <c r="G33" s="41"/>
      <c r="H33" s="41">
        <v>10173193.031350002</v>
      </c>
      <c r="I33" s="41"/>
      <c r="J33" s="41">
        <v>13694515.20707</v>
      </c>
      <c r="K33" s="41"/>
      <c r="L33" s="41">
        <v>85425.689649999986</v>
      </c>
      <c r="M33" s="41"/>
      <c r="N33" s="41">
        <v>13779940.89672</v>
      </c>
      <c r="O33" s="41"/>
      <c r="P33" s="41">
        <v>82097.019710000008</v>
      </c>
      <c r="Q33" s="41"/>
      <c r="R33" s="41">
        <v>13862037.91643</v>
      </c>
      <c r="S33" s="43"/>
    </row>
    <row r="34" spans="1:19" s="25" customFormat="1" ht="13.9" customHeight="1">
      <c r="B34" s="25" t="s">
        <v>59</v>
      </c>
      <c r="C34" s="1" t="s">
        <v>63</v>
      </c>
      <c r="D34" s="41">
        <v>350662.52397999982</v>
      </c>
      <c r="E34" s="41"/>
      <c r="F34" s="41">
        <v>2685979.2519200002</v>
      </c>
      <c r="G34" s="41"/>
      <c r="H34" s="41">
        <v>13149604.945650008</v>
      </c>
      <c r="I34" s="41"/>
      <c r="J34" s="41">
        <v>16186246.721550006</v>
      </c>
      <c r="K34" s="41"/>
      <c r="L34" s="41">
        <v>77639.559680000006</v>
      </c>
      <c r="M34" s="41"/>
      <c r="N34" s="41">
        <v>16263886.281230006</v>
      </c>
      <c r="O34" s="41"/>
      <c r="P34" s="41">
        <v>104762.41167999998</v>
      </c>
      <c r="Q34" s="41"/>
      <c r="R34" s="41">
        <v>16368648.692910006</v>
      </c>
      <c r="S34" s="43"/>
    </row>
    <row r="35" spans="1:19" s="25" customFormat="1" ht="29.1" customHeight="1">
      <c r="A35" s="25">
        <v>2022</v>
      </c>
      <c r="B35" s="25" t="s">
        <v>60</v>
      </c>
      <c r="C35" s="1" t="s">
        <v>64</v>
      </c>
      <c r="D35" s="41">
        <v>423944.24307999993</v>
      </c>
      <c r="E35" s="41"/>
      <c r="F35" s="41">
        <v>3388122.4095600001</v>
      </c>
      <c r="G35" s="42"/>
      <c r="H35" s="41">
        <v>13821118.850710001</v>
      </c>
      <c r="I35" s="41"/>
      <c r="J35" s="41">
        <v>17633185.503350001</v>
      </c>
      <c r="K35" s="42"/>
      <c r="L35" s="41">
        <v>86168.205419999984</v>
      </c>
      <c r="M35" s="41"/>
      <c r="N35" s="41">
        <v>17719353.708769999</v>
      </c>
      <c r="O35" s="42"/>
      <c r="P35" s="41">
        <v>133476.908</v>
      </c>
      <c r="Q35" s="41"/>
      <c r="R35" s="41">
        <v>17852830.616769999</v>
      </c>
      <c r="S35" s="43"/>
    </row>
    <row r="36" spans="1:19" s="25" customFormat="1" ht="13.9" customHeight="1">
      <c r="B36" s="25" t="s">
        <v>61</v>
      </c>
      <c r="C36" s="1" t="s">
        <v>65</v>
      </c>
      <c r="D36" s="41">
        <v>468281.12930000003</v>
      </c>
      <c r="E36" s="41"/>
      <c r="F36" s="41">
        <v>3702470.4113099994</v>
      </c>
      <c r="G36" s="42"/>
      <c r="H36" s="41">
        <v>14912920.632180002</v>
      </c>
      <c r="I36" s="41"/>
      <c r="J36" s="41">
        <v>19083672.172790002</v>
      </c>
      <c r="K36" s="42"/>
      <c r="L36" s="41">
        <v>110258.48995</v>
      </c>
      <c r="M36" s="41"/>
      <c r="N36" s="41">
        <v>19193930.66274</v>
      </c>
      <c r="O36" s="42"/>
      <c r="P36" s="41">
        <v>127430.75870000002</v>
      </c>
      <c r="Q36" s="41"/>
      <c r="R36" s="41">
        <v>19321361.421440002</v>
      </c>
      <c r="S36" s="43"/>
    </row>
    <row r="37" spans="1:19" s="25" customFormat="1" ht="13.9" customHeight="1">
      <c r="B37" s="25" t="s">
        <v>58</v>
      </c>
      <c r="C37" s="1" t="s">
        <v>62</v>
      </c>
      <c r="D37" s="41">
        <v>569756.23302999989</v>
      </c>
      <c r="E37" s="41"/>
      <c r="F37" s="41">
        <v>4262855.6156900004</v>
      </c>
      <c r="G37" s="42"/>
      <c r="H37" s="41">
        <v>15081986.511149999</v>
      </c>
      <c r="I37" s="41"/>
      <c r="J37" s="41">
        <v>19914598.359869998</v>
      </c>
      <c r="K37" s="42"/>
      <c r="L37" s="41">
        <v>74616.621399999989</v>
      </c>
      <c r="M37" s="41"/>
      <c r="N37" s="41">
        <v>19989214.981269997</v>
      </c>
      <c r="O37" s="42"/>
      <c r="P37" s="41">
        <v>209336.08256000001</v>
      </c>
      <c r="Q37" s="41"/>
      <c r="R37" s="41">
        <v>20198551.063829996</v>
      </c>
      <c r="S37" s="43"/>
    </row>
    <row r="38" spans="1:19" s="25" customFormat="1" ht="13.9" customHeight="1">
      <c r="B38" s="25" t="s">
        <v>59</v>
      </c>
      <c r="C38" s="1" t="s">
        <v>63</v>
      </c>
      <c r="D38" s="41">
        <v>639787.67380000011</v>
      </c>
      <c r="E38" s="41"/>
      <c r="F38" s="41">
        <v>4780996.9975199979</v>
      </c>
      <c r="G38" s="42"/>
      <c r="H38" s="41">
        <v>12579199.06181</v>
      </c>
      <c r="I38" s="41"/>
      <c r="J38" s="41">
        <v>17999983.733129997</v>
      </c>
      <c r="K38" s="42"/>
      <c r="L38" s="41">
        <v>99821.157580000014</v>
      </c>
      <c r="M38" s="41"/>
      <c r="N38" s="41">
        <v>18099804.890709996</v>
      </c>
      <c r="O38" s="42"/>
      <c r="P38" s="41">
        <v>236125.94030999989</v>
      </c>
      <c r="Q38" s="41"/>
      <c r="R38" s="41">
        <v>18335930.831019998</v>
      </c>
      <c r="S38" s="43"/>
    </row>
    <row r="39" spans="1:19" s="25" customFormat="1" ht="23.25" customHeight="1">
      <c r="A39" s="25">
        <v>2023</v>
      </c>
      <c r="B39" s="25" t="s">
        <v>60</v>
      </c>
      <c r="C39" s="1" t="s">
        <v>64</v>
      </c>
      <c r="D39" s="41">
        <v>681232.2024500001</v>
      </c>
      <c r="E39" s="41"/>
      <c r="F39" s="41">
        <v>4932897.6038599992</v>
      </c>
      <c r="G39" s="42"/>
      <c r="H39" s="41">
        <v>15078338.767300002</v>
      </c>
      <c r="I39" s="41"/>
      <c r="J39" s="41">
        <v>20692468.57361</v>
      </c>
      <c r="K39" s="42"/>
      <c r="L39" s="41">
        <v>132793.93311999997</v>
      </c>
      <c r="M39" s="41"/>
      <c r="N39" s="41">
        <v>20825262.506730001</v>
      </c>
      <c r="O39" s="42"/>
      <c r="P39" s="41">
        <v>285973.28966000007</v>
      </c>
      <c r="Q39" s="41"/>
      <c r="R39" s="41">
        <v>21111235.796390001</v>
      </c>
      <c r="S39" s="43"/>
    </row>
    <row r="40" spans="1:19" s="25" customFormat="1">
      <c r="B40" s="25" t="s">
        <v>61</v>
      </c>
      <c r="C40" s="1" t="s">
        <v>65</v>
      </c>
      <c r="D40" s="41">
        <v>834433.38161000004</v>
      </c>
      <c r="E40" s="41"/>
      <c r="F40" s="41">
        <v>6229523.6335500004</v>
      </c>
      <c r="G40" s="42"/>
      <c r="H40" s="41">
        <v>24557876.038729995</v>
      </c>
      <c r="I40" s="41"/>
      <c r="J40" s="41">
        <v>31621833.053889997</v>
      </c>
      <c r="K40" s="42"/>
      <c r="L40" s="41">
        <v>159564.98170999999</v>
      </c>
      <c r="M40" s="41"/>
      <c r="N40" s="41">
        <v>31781398.035599999</v>
      </c>
      <c r="O40" s="42"/>
      <c r="P40" s="41">
        <v>269215.43186999991</v>
      </c>
      <c r="Q40" s="41"/>
      <c r="R40" s="41">
        <v>32050613.467469998</v>
      </c>
      <c r="S40" s="43"/>
    </row>
    <row r="41" spans="1:19" s="25" customFormat="1">
      <c r="B41" s="25" t="s">
        <v>58</v>
      </c>
      <c r="C41" s="1" t="s">
        <v>62</v>
      </c>
      <c r="D41" s="41">
        <v>986865.53246000013</v>
      </c>
      <c r="E41" s="41"/>
      <c r="F41" s="41">
        <v>7962375.2694499996</v>
      </c>
      <c r="G41" s="42"/>
      <c r="H41" s="41">
        <v>28760474.808349997</v>
      </c>
      <c r="I41" s="41"/>
      <c r="J41" s="41">
        <v>37709715.610259995</v>
      </c>
      <c r="K41" s="42"/>
      <c r="L41" s="41">
        <v>160110.36627</v>
      </c>
      <c r="M41" s="41"/>
      <c r="N41" s="41">
        <v>37869825.976530001</v>
      </c>
      <c r="O41" s="42"/>
      <c r="P41" s="41">
        <v>422568.98727000004</v>
      </c>
      <c r="Q41" s="41"/>
      <c r="R41" s="41">
        <v>38292394.963799998</v>
      </c>
      <c r="S41" s="43"/>
    </row>
    <row r="42" spans="1:19" s="25" customFormat="1">
      <c r="B42" s="25" t="s">
        <v>59</v>
      </c>
      <c r="C42" s="1" t="s">
        <v>63</v>
      </c>
      <c r="D42" s="41">
        <v>1091614.5078999999</v>
      </c>
      <c r="E42" s="41"/>
      <c r="F42" s="41">
        <v>8532503.8841700032</v>
      </c>
      <c r="G42" s="42"/>
      <c r="H42" s="41">
        <v>29284411.934340004</v>
      </c>
      <c r="I42" s="41"/>
      <c r="J42" s="41">
        <v>38908530.32641001</v>
      </c>
      <c r="K42" s="42"/>
      <c r="L42" s="41">
        <v>238952.09714000011</v>
      </c>
      <c r="M42" s="41"/>
      <c r="N42" s="41">
        <v>39147482.42355001</v>
      </c>
      <c r="O42" s="42"/>
      <c r="P42" s="41">
        <v>856512.09307000018</v>
      </c>
      <c r="Q42" s="41"/>
      <c r="R42" s="41">
        <v>40003994.51662001</v>
      </c>
      <c r="S42" s="43"/>
    </row>
    <row r="43" spans="1:19" s="25" customFormat="1" ht="30" customHeight="1">
      <c r="A43" s="25">
        <v>2024</v>
      </c>
      <c r="B43" s="25" t="s">
        <v>60</v>
      </c>
      <c r="C43" s="1" t="s">
        <v>64</v>
      </c>
      <c r="D43" s="41">
        <v>1207200.1053700002</v>
      </c>
      <c r="E43" s="41"/>
      <c r="F43" s="41">
        <v>9236297.6508300025</v>
      </c>
      <c r="G43" s="42"/>
      <c r="H43" s="41">
        <v>26084514.815750003</v>
      </c>
      <c r="I43" s="41"/>
      <c r="J43" s="41">
        <v>36528012.571950004</v>
      </c>
      <c r="K43" s="42"/>
      <c r="L43" s="41">
        <v>279216.44256999984</v>
      </c>
      <c r="M43" s="41"/>
      <c r="N43" s="41">
        <v>36807229.014520004</v>
      </c>
      <c r="O43" s="42"/>
      <c r="P43" s="41">
        <v>782062.07052000018</v>
      </c>
      <c r="Q43" s="41"/>
      <c r="R43" s="41">
        <v>37589291.085040003</v>
      </c>
      <c r="S43" s="43"/>
    </row>
    <row r="44" spans="1:19" s="25" customFormat="1">
      <c r="B44" s="25" t="s">
        <v>61</v>
      </c>
      <c r="C44" s="1" t="s">
        <v>65</v>
      </c>
      <c r="D44" s="41">
        <v>1347722.4765999997</v>
      </c>
      <c r="E44" s="41"/>
      <c r="F44" s="41">
        <v>10981426.20142</v>
      </c>
      <c r="G44" s="42"/>
      <c r="H44" s="41">
        <v>33139240.851260003</v>
      </c>
      <c r="I44" s="41"/>
      <c r="J44" s="41">
        <v>45468389.529280007</v>
      </c>
      <c r="K44" s="42"/>
      <c r="L44" s="41">
        <v>296941.33188000001</v>
      </c>
      <c r="M44" s="41"/>
      <c r="N44" s="41">
        <v>45765330.86116001</v>
      </c>
      <c r="O44" s="42"/>
      <c r="P44" s="41">
        <v>1331716.3877199998</v>
      </c>
      <c r="Q44" s="41"/>
      <c r="R44" s="41">
        <v>47097047.248880006</v>
      </c>
      <c r="S44" s="43"/>
    </row>
    <row r="45" spans="1:19" s="25" customFormat="1">
      <c r="B45" s="25" t="s">
        <v>58</v>
      </c>
      <c r="C45" s="1" t="s">
        <v>62</v>
      </c>
      <c r="D45" s="41">
        <v>1551141.4721900001</v>
      </c>
      <c r="E45" s="41"/>
      <c r="F45" s="41">
        <v>12903410.446939997</v>
      </c>
      <c r="G45" s="42"/>
      <c r="H45" s="41">
        <v>48545989.710579976</v>
      </c>
      <c r="I45" s="41"/>
      <c r="J45" s="41">
        <v>63000541.629709974</v>
      </c>
      <c r="K45" s="42"/>
      <c r="L45" s="41">
        <v>484424.41726000007</v>
      </c>
      <c r="M45" s="41"/>
      <c r="N45" s="41">
        <v>63484966.046969973</v>
      </c>
      <c r="O45" s="42"/>
      <c r="P45" s="41">
        <v>6798957.5168300038</v>
      </c>
      <c r="Q45" s="41"/>
      <c r="R45" s="41">
        <v>70283923.563799977</v>
      </c>
      <c r="S45" s="43"/>
    </row>
    <row r="46" spans="1:19" s="25" customFormat="1" ht="29.1" customHeight="1">
      <c r="D46" s="44"/>
      <c r="G46" s="45"/>
      <c r="K46" s="45"/>
      <c r="O46" s="45"/>
      <c r="R46" s="47"/>
      <c r="S46" s="46"/>
    </row>
    <row r="47" spans="1:19" s="6" customFormat="1">
      <c r="A47" s="17">
        <v>2018</v>
      </c>
      <c r="B47" s="8" t="s">
        <v>3</v>
      </c>
      <c r="C47" s="8" t="s">
        <v>2</v>
      </c>
      <c r="D47" s="16">
        <v>821.22218999999996</v>
      </c>
      <c r="E47" s="16"/>
      <c r="F47" s="18">
        <v>740.22958000000006</v>
      </c>
      <c r="G47" s="18"/>
      <c r="H47" s="18">
        <v>95.338459999999998</v>
      </c>
      <c r="I47" s="18"/>
      <c r="J47" s="16">
        <f>SUM(D47:H47)</f>
        <v>1656.7902300000001</v>
      </c>
      <c r="K47" s="16"/>
      <c r="L47" s="16">
        <v>0.5</v>
      </c>
      <c r="M47" s="16"/>
      <c r="N47" s="16">
        <f>SUM(J47,L47)</f>
        <v>1657.2902300000001</v>
      </c>
      <c r="O47" s="16"/>
      <c r="P47" s="16">
        <v>0</v>
      </c>
      <c r="Q47" s="16"/>
      <c r="R47" s="16">
        <f>SUM(N47,P47)</f>
        <v>1657.2902300000001</v>
      </c>
      <c r="S47" s="16"/>
    </row>
    <row r="48" spans="1:19">
      <c r="A48" s="17"/>
      <c r="B48" s="8" t="s">
        <v>1</v>
      </c>
      <c r="C48" s="8" t="s">
        <v>0</v>
      </c>
      <c r="D48" s="11">
        <v>116638.44110999999</v>
      </c>
      <c r="E48" s="11"/>
      <c r="F48" s="11">
        <v>533840.52949999995</v>
      </c>
      <c r="G48" s="11"/>
      <c r="H48" s="11">
        <v>132121.02082999999</v>
      </c>
      <c r="I48" s="11"/>
      <c r="J48" s="16">
        <f>SUM(D48:H48)</f>
        <v>782599.99144000001</v>
      </c>
      <c r="K48" s="16"/>
      <c r="L48" s="11">
        <v>6.6</v>
      </c>
      <c r="M48" s="11"/>
      <c r="N48" s="11">
        <f>SUM(J48,L48)</f>
        <v>782606.59143999999</v>
      </c>
      <c r="O48" s="11"/>
      <c r="P48" s="11">
        <v>8007.582190000001</v>
      </c>
      <c r="Q48" s="11"/>
      <c r="R48" s="16">
        <f>SUM(N48,P48)</f>
        <v>790614.17362999998</v>
      </c>
      <c r="S48" s="16"/>
    </row>
    <row r="49" spans="1:19">
      <c r="A49" s="17"/>
      <c r="B49" s="8" t="s">
        <v>26</v>
      </c>
      <c r="C49" s="8" t="s">
        <v>27</v>
      </c>
      <c r="D49" s="11">
        <v>156232.30767000001</v>
      </c>
      <c r="E49" s="11"/>
      <c r="F49" s="11">
        <v>688820.09924999985</v>
      </c>
      <c r="G49" s="11"/>
      <c r="H49" s="11">
        <v>145637.04084</v>
      </c>
      <c r="I49" s="11"/>
      <c r="J49" s="16">
        <f>SUM(D49:H49)</f>
        <v>990689.44775999989</v>
      </c>
      <c r="K49" s="16"/>
      <c r="L49" s="11">
        <v>0</v>
      </c>
      <c r="M49" s="11"/>
      <c r="N49" s="11">
        <f>SUM(J49,L49)</f>
        <v>990689.44775999989</v>
      </c>
      <c r="O49" s="11"/>
      <c r="P49" s="11">
        <v>9442.734550000001</v>
      </c>
      <c r="Q49" s="11"/>
      <c r="R49" s="16">
        <f>SUM(N49,P49)</f>
        <v>1000132.1823099999</v>
      </c>
      <c r="S49" s="16"/>
    </row>
    <row r="50" spans="1:19">
      <c r="A50" s="17"/>
      <c r="B50" s="8" t="s">
        <v>28</v>
      </c>
      <c r="C50" s="8" t="s">
        <v>29</v>
      </c>
      <c r="D50" s="11">
        <v>168585.30267</v>
      </c>
      <c r="E50" s="11"/>
      <c r="F50" s="11">
        <v>697726.32457000006</v>
      </c>
      <c r="G50" s="11"/>
      <c r="H50" s="11">
        <v>109884.77503999998</v>
      </c>
      <c r="I50" s="11"/>
      <c r="J50" s="16">
        <f>SUM(D50:H50)</f>
        <v>976196.40228000004</v>
      </c>
      <c r="K50" s="16"/>
      <c r="L50" s="11">
        <v>0</v>
      </c>
      <c r="M50" s="11"/>
      <c r="N50" s="11">
        <f>SUM(J50,L50)</f>
        <v>976196.40228000004</v>
      </c>
      <c r="O50" s="11"/>
      <c r="P50" s="11">
        <v>5978.15236</v>
      </c>
      <c r="Q50" s="11"/>
      <c r="R50" s="16">
        <f>SUM(N50,P50)</f>
        <v>982174.55463999999</v>
      </c>
      <c r="S50" s="16"/>
    </row>
    <row r="51" spans="1:19" ht="29.1" customHeight="1">
      <c r="A51" s="17">
        <v>2019</v>
      </c>
      <c r="B51" s="8" t="s">
        <v>30</v>
      </c>
      <c r="C51" s="8" t="s">
        <v>31</v>
      </c>
      <c r="D51" s="11">
        <v>159704.97618999999</v>
      </c>
      <c r="E51" s="11"/>
      <c r="F51" s="11">
        <v>666830.16902000026</v>
      </c>
      <c r="G51" s="11"/>
      <c r="H51" s="11">
        <v>110853.14281999998</v>
      </c>
      <c r="I51" s="11"/>
      <c r="J51" s="16">
        <f>SUM(D51:H51)</f>
        <v>937388.28803000017</v>
      </c>
      <c r="K51" s="16"/>
      <c r="L51" s="11">
        <v>0.50000999999999995</v>
      </c>
      <c r="M51" s="11"/>
      <c r="N51" s="11">
        <f>SUM(J51,L51)</f>
        <v>937388.78804000013</v>
      </c>
      <c r="O51" s="11"/>
      <c r="P51" s="11">
        <v>3215.5858699999999</v>
      </c>
      <c r="Q51" s="11"/>
      <c r="R51" s="16">
        <f>SUM(N51,P51)</f>
        <v>940604.37391000008</v>
      </c>
      <c r="S51" s="16"/>
    </row>
    <row r="52" spans="1:19">
      <c r="A52" s="17"/>
      <c r="B52" s="8" t="s">
        <v>32</v>
      </c>
      <c r="C52" s="8" t="s">
        <v>33</v>
      </c>
      <c r="D52" s="11">
        <v>185901.26502999998</v>
      </c>
      <c r="E52" s="11"/>
      <c r="F52" s="11">
        <v>711196.97345999978</v>
      </c>
      <c r="G52" s="11"/>
      <c r="H52" s="11">
        <v>138923.25654999999</v>
      </c>
      <c r="I52" s="11"/>
      <c r="J52" s="16">
        <v>1036021.4950399997</v>
      </c>
      <c r="K52" s="16"/>
      <c r="L52" s="11">
        <v>0.5</v>
      </c>
      <c r="M52" s="11"/>
      <c r="N52" s="11">
        <v>1036021.9950399997</v>
      </c>
      <c r="O52" s="11"/>
      <c r="P52" s="11">
        <v>7204.5689200000006</v>
      </c>
      <c r="Q52" s="11"/>
      <c r="R52" s="16">
        <v>1043226.5639599997</v>
      </c>
      <c r="S52" s="16"/>
    </row>
    <row r="53" spans="1:19">
      <c r="A53" s="17"/>
      <c r="B53" s="8" t="s">
        <v>34</v>
      </c>
      <c r="C53" s="8" t="s">
        <v>35</v>
      </c>
      <c r="D53" s="11">
        <v>243928.97644</v>
      </c>
      <c r="E53" s="11"/>
      <c r="F53" s="11">
        <v>1053169.8765700001</v>
      </c>
      <c r="G53" s="11"/>
      <c r="H53" s="11">
        <v>256495.83906000003</v>
      </c>
      <c r="I53" s="11"/>
      <c r="J53" s="16">
        <v>1553594.6920700003</v>
      </c>
      <c r="K53" s="16"/>
      <c r="L53" s="11">
        <v>0</v>
      </c>
      <c r="M53" s="11"/>
      <c r="N53" s="11">
        <v>1553594.6920700003</v>
      </c>
      <c r="O53" s="11"/>
      <c r="P53" s="11">
        <v>14512.249779999998</v>
      </c>
      <c r="Q53" s="11"/>
      <c r="R53" s="16">
        <v>1568106.9418500003</v>
      </c>
      <c r="S53" s="16"/>
    </row>
    <row r="54" spans="1:19">
      <c r="A54" s="17"/>
      <c r="B54" s="8" t="s">
        <v>36</v>
      </c>
      <c r="C54" s="8" t="s">
        <v>37</v>
      </c>
      <c r="D54" s="11">
        <v>262111.78878999999</v>
      </c>
      <c r="E54" s="11"/>
      <c r="F54" s="11">
        <v>1135807.1427499999</v>
      </c>
      <c r="G54" s="11"/>
      <c r="H54" s="11">
        <v>291092.21859000006</v>
      </c>
      <c r="I54" s="11"/>
      <c r="J54" s="16">
        <v>1689011.15013</v>
      </c>
      <c r="K54" s="16"/>
      <c r="L54" s="11">
        <v>0.50000999999999995</v>
      </c>
      <c r="M54" s="11"/>
      <c r="N54" s="11">
        <v>1689011.65014</v>
      </c>
      <c r="O54" s="11"/>
      <c r="P54" s="11">
        <v>15389.334210000001</v>
      </c>
      <c r="Q54" s="11"/>
      <c r="R54" s="16">
        <v>1704400.98435</v>
      </c>
      <c r="S54" s="16"/>
    </row>
    <row r="55" spans="1:19">
      <c r="B55" s="8" t="s">
        <v>40</v>
      </c>
      <c r="C55" s="8" t="s">
        <v>41</v>
      </c>
      <c r="D55" s="11">
        <v>124787.14276000003</v>
      </c>
      <c r="E55" s="11"/>
      <c r="F55" s="11">
        <v>700135.90174</v>
      </c>
      <c r="G55" s="11"/>
      <c r="H55" s="11">
        <v>314103.72673999995</v>
      </c>
      <c r="I55" s="11"/>
      <c r="J55" s="16">
        <v>1139026.7712400001</v>
      </c>
      <c r="K55" s="16"/>
      <c r="L55" s="11">
        <v>1.1000100000000002</v>
      </c>
      <c r="M55" s="11"/>
      <c r="N55" s="11">
        <v>1139027.8712500001</v>
      </c>
      <c r="O55" s="11"/>
      <c r="P55" s="11">
        <v>35873.779690000003</v>
      </c>
      <c r="Q55" s="11"/>
      <c r="R55" s="16">
        <v>1174901.6509400001</v>
      </c>
      <c r="S55" s="11"/>
    </row>
    <row r="56" spans="1:19">
      <c r="B56" s="8" t="s">
        <v>45</v>
      </c>
      <c r="C56" s="8" t="s">
        <v>42</v>
      </c>
      <c r="D56" s="11">
        <v>93142.280989999999</v>
      </c>
      <c r="E56" s="11"/>
      <c r="F56" s="11">
        <v>614031.83260999992</v>
      </c>
      <c r="G56" s="11"/>
      <c r="H56" s="11">
        <v>373081.19191999995</v>
      </c>
      <c r="I56" s="11"/>
      <c r="J56" s="16">
        <v>1080255.3055199999</v>
      </c>
      <c r="K56" s="16"/>
      <c r="L56" s="11">
        <v>0</v>
      </c>
      <c r="M56" s="11"/>
      <c r="N56" s="11">
        <v>1080255.3055199999</v>
      </c>
      <c r="O56" s="11"/>
      <c r="P56" s="11">
        <v>17214.424950000004</v>
      </c>
      <c r="Q56" s="11"/>
      <c r="R56" s="16">
        <v>1097469.7304699998</v>
      </c>
      <c r="S56" s="11"/>
    </row>
    <row r="57" spans="1:19">
      <c r="B57" s="8" t="s">
        <v>46</v>
      </c>
      <c r="C57" s="8" t="s">
        <v>43</v>
      </c>
      <c r="D57" s="11">
        <v>111700.79531999999</v>
      </c>
      <c r="E57" s="11"/>
      <c r="F57" s="11">
        <v>726468.09060999996</v>
      </c>
      <c r="G57" s="11"/>
      <c r="H57" s="11">
        <v>450013.66927000001</v>
      </c>
      <c r="I57" s="11"/>
      <c r="J57" s="16">
        <v>1288182.5552000001</v>
      </c>
      <c r="K57" s="16"/>
      <c r="L57" s="11">
        <v>500.6</v>
      </c>
      <c r="M57" s="11"/>
      <c r="N57" s="11">
        <v>1288683.1552000002</v>
      </c>
      <c r="O57" s="11"/>
      <c r="P57" s="11">
        <v>80251.375289999996</v>
      </c>
      <c r="Q57" s="11"/>
      <c r="R57" s="16">
        <v>1368934.5304900003</v>
      </c>
      <c r="S57" s="11"/>
    </row>
    <row r="58" spans="1:19">
      <c r="B58" s="8" t="s">
        <v>47</v>
      </c>
      <c r="C58" s="8" t="s">
        <v>44</v>
      </c>
      <c r="D58" s="11">
        <v>81056.497269999993</v>
      </c>
      <c r="E58" s="11"/>
      <c r="F58" s="11">
        <v>536968.29206999997</v>
      </c>
      <c r="G58" s="11"/>
      <c r="H58" s="11">
        <v>402491.74014999997</v>
      </c>
      <c r="I58" s="11"/>
      <c r="J58" s="16">
        <v>1020516.5294899999</v>
      </c>
      <c r="K58" s="16"/>
      <c r="L58" s="11">
        <v>0</v>
      </c>
      <c r="M58" s="11"/>
      <c r="N58" s="11">
        <v>1020516.5294899999</v>
      </c>
      <c r="O58" s="11"/>
      <c r="P58" s="11">
        <v>26583.251450000003</v>
      </c>
      <c r="Q58" s="11"/>
      <c r="R58" s="16">
        <v>1047099.7809399999</v>
      </c>
      <c r="S58" s="11"/>
    </row>
    <row r="59" spans="1:19">
      <c r="B59" s="8" t="s">
        <v>48</v>
      </c>
      <c r="C59" s="8" t="s">
        <v>49</v>
      </c>
      <c r="D59" s="11">
        <v>76408.713210000016</v>
      </c>
      <c r="E59" s="11"/>
      <c r="F59" s="11">
        <v>608713.7165000001</v>
      </c>
      <c r="G59" s="11"/>
      <c r="H59" s="11">
        <v>399868.18192000006</v>
      </c>
      <c r="I59" s="11"/>
      <c r="J59" s="16">
        <v>1084990.6116300002</v>
      </c>
      <c r="K59" s="16"/>
      <c r="L59" s="11">
        <v>1</v>
      </c>
      <c r="M59" s="11"/>
      <c r="N59" s="11">
        <v>1084991.6116300002</v>
      </c>
      <c r="O59" s="11"/>
      <c r="P59" s="11">
        <v>26684.034680000004</v>
      </c>
      <c r="Q59" s="11"/>
      <c r="R59" s="16">
        <v>1111675.6463100002</v>
      </c>
      <c r="S59" s="11"/>
    </row>
    <row r="60" spans="1:19">
      <c r="B60" s="8" t="s">
        <v>1</v>
      </c>
      <c r="C60" s="8" t="s">
        <v>0</v>
      </c>
      <c r="D60" s="11">
        <v>121655.14037000001</v>
      </c>
      <c r="E60" s="11"/>
      <c r="F60" s="11">
        <v>787190.48145999992</v>
      </c>
      <c r="G60" s="11"/>
      <c r="H60" s="11">
        <v>306073.10456999997</v>
      </c>
      <c r="I60" s="11"/>
      <c r="J60" s="7">
        <v>1214918.7264</v>
      </c>
      <c r="K60" s="7"/>
      <c r="L60" s="11">
        <v>0.501</v>
      </c>
      <c r="M60" s="11"/>
      <c r="N60" s="11">
        <v>1214919.2274</v>
      </c>
      <c r="O60" s="11"/>
      <c r="P60" s="11">
        <v>27735.292029999997</v>
      </c>
      <c r="Q60" s="11"/>
      <c r="R60" s="11">
        <v>1242654.5194299999</v>
      </c>
      <c r="S60" s="11"/>
    </row>
    <row r="61" spans="1:19">
      <c r="B61" s="8" t="s">
        <v>26</v>
      </c>
      <c r="C61" s="8" t="s">
        <v>27</v>
      </c>
      <c r="D61" s="11">
        <v>86809.587049999987</v>
      </c>
      <c r="E61" s="11"/>
      <c r="F61" s="11">
        <v>731304.72397000017</v>
      </c>
      <c r="G61" s="11"/>
      <c r="H61" s="11">
        <v>425720.27336999995</v>
      </c>
      <c r="I61" s="11"/>
      <c r="J61" s="7">
        <v>1243834.58439</v>
      </c>
      <c r="K61" s="7"/>
      <c r="L61" s="11">
        <v>356.279</v>
      </c>
      <c r="M61" s="11"/>
      <c r="N61" s="11">
        <v>1244190.8633900001</v>
      </c>
      <c r="O61" s="11"/>
      <c r="P61" s="11">
        <v>18676.340790000002</v>
      </c>
      <c r="Q61" s="11"/>
      <c r="R61" s="11">
        <v>1262867.2041800001</v>
      </c>
      <c r="S61" s="11"/>
    </row>
    <row r="62" spans="1:19">
      <c r="B62" s="8" t="s">
        <v>28</v>
      </c>
      <c r="C62" s="8" t="s">
        <v>29</v>
      </c>
      <c r="D62" s="11">
        <v>80553.444770000002</v>
      </c>
      <c r="E62" s="11"/>
      <c r="F62" s="11">
        <v>663544.85944999999</v>
      </c>
      <c r="G62" s="11"/>
      <c r="H62" s="11">
        <v>429618.31107000005</v>
      </c>
      <c r="I62" s="11"/>
      <c r="J62" s="7">
        <v>1173716.6152900001</v>
      </c>
      <c r="K62" s="7"/>
      <c r="L62" s="11">
        <v>0</v>
      </c>
      <c r="M62" s="11"/>
      <c r="N62" s="11">
        <v>1173716.6152900001</v>
      </c>
      <c r="O62" s="11"/>
      <c r="P62" s="11">
        <v>186253.57079</v>
      </c>
      <c r="Q62" s="11"/>
      <c r="R62" s="11">
        <v>1359970.1860800001</v>
      </c>
      <c r="S62" s="11"/>
    </row>
    <row r="63" spans="1:19" ht="29.1" customHeight="1">
      <c r="A63" s="25">
        <v>2020</v>
      </c>
      <c r="B63" s="8" t="s">
        <v>30</v>
      </c>
      <c r="C63" s="8" t="s">
        <v>50</v>
      </c>
      <c r="D63" s="11">
        <v>78745.397930000006</v>
      </c>
      <c r="E63" s="11"/>
      <c r="F63" s="11">
        <v>688959.6471200001</v>
      </c>
      <c r="G63" s="11"/>
      <c r="H63" s="11">
        <v>314092.44515999994</v>
      </c>
      <c r="I63" s="11"/>
      <c r="J63" s="7">
        <v>1081797.49021</v>
      </c>
      <c r="K63" s="7"/>
      <c r="L63" s="11">
        <v>0</v>
      </c>
      <c r="M63" s="11"/>
      <c r="N63" s="11">
        <v>1081797.49021</v>
      </c>
      <c r="O63" s="11"/>
      <c r="P63" s="11">
        <v>61087.146790000013</v>
      </c>
      <c r="Q63" s="11"/>
      <c r="R63" s="11">
        <v>1142884.6369999999</v>
      </c>
      <c r="S63" s="11"/>
    </row>
    <row r="64" spans="1:19">
      <c r="B64" s="8" t="s">
        <v>32</v>
      </c>
      <c r="C64" s="8" t="s">
        <v>33</v>
      </c>
      <c r="D64" s="11">
        <v>50206.943969999993</v>
      </c>
      <c r="E64" s="11"/>
      <c r="F64" s="11">
        <v>537986.13557999989</v>
      </c>
      <c r="G64" s="11"/>
      <c r="H64" s="11">
        <v>215895.85133999996</v>
      </c>
      <c r="I64" s="11"/>
      <c r="J64" s="7">
        <v>804088.93088999984</v>
      </c>
      <c r="K64" s="7"/>
      <c r="L64" s="11">
        <v>0</v>
      </c>
      <c r="M64" s="11"/>
      <c r="N64" s="11">
        <v>804088.93088999984</v>
      </c>
      <c r="O64" s="11"/>
      <c r="P64" s="11">
        <v>25492.888749999998</v>
      </c>
      <c r="Q64" s="11"/>
      <c r="R64" s="11">
        <v>829581.81963999989</v>
      </c>
      <c r="S64" s="11"/>
    </row>
    <row r="65" spans="1:19">
      <c r="B65" s="8" t="s">
        <v>51</v>
      </c>
      <c r="C65" s="8" t="s">
        <v>52</v>
      </c>
      <c r="D65" s="11">
        <v>64568.727139999988</v>
      </c>
      <c r="E65" s="11"/>
      <c r="F65" s="11">
        <v>724163.88905999984</v>
      </c>
      <c r="G65" s="11"/>
      <c r="H65" s="11">
        <v>464932.3777999999</v>
      </c>
      <c r="I65" s="11"/>
      <c r="J65" s="7">
        <v>1253664.9939999997</v>
      </c>
      <c r="K65" s="7"/>
      <c r="L65" s="11">
        <v>1002</v>
      </c>
      <c r="M65" s="11"/>
      <c r="N65" s="11">
        <v>1254666.9939999997</v>
      </c>
      <c r="O65" s="11"/>
      <c r="P65" s="11">
        <v>33558.411049999995</v>
      </c>
      <c r="Q65" s="11"/>
      <c r="R65" s="11">
        <v>1288225.4050499997</v>
      </c>
      <c r="S65" s="11"/>
    </row>
    <row r="66" spans="1:19">
      <c r="B66" s="8" t="s">
        <v>53</v>
      </c>
      <c r="C66" s="8" t="s">
        <v>54</v>
      </c>
      <c r="D66" s="11">
        <v>51941.327469999997</v>
      </c>
      <c r="E66" s="11"/>
      <c r="F66" s="11">
        <v>586255.73246999981</v>
      </c>
      <c r="G66" s="11"/>
      <c r="H66" s="11">
        <v>391873.91335000005</v>
      </c>
      <c r="I66" s="11"/>
      <c r="J66" s="7">
        <v>1030070.9732899999</v>
      </c>
      <c r="K66" s="7"/>
      <c r="L66" s="11">
        <v>8.94E-3</v>
      </c>
      <c r="M66" s="11"/>
      <c r="N66" s="11">
        <v>1030070.9822299998</v>
      </c>
      <c r="O66" s="11"/>
      <c r="P66" s="11">
        <v>31236.748769999998</v>
      </c>
      <c r="Q66" s="11"/>
      <c r="R66" s="11">
        <v>1061307.7309999999</v>
      </c>
      <c r="S66" s="11"/>
    </row>
    <row r="67" spans="1:19">
      <c r="B67" s="8" t="s">
        <v>40</v>
      </c>
      <c r="C67" s="8" t="s">
        <v>41</v>
      </c>
      <c r="D67" s="11">
        <v>58709.533919999994</v>
      </c>
      <c r="E67" s="11"/>
      <c r="F67" s="11">
        <v>704360.02798000013</v>
      </c>
      <c r="G67" s="11"/>
      <c r="H67" s="11">
        <v>622260.1949</v>
      </c>
      <c r="I67" s="11"/>
      <c r="J67" s="7">
        <v>1385329.7568000001</v>
      </c>
      <c r="K67" s="7"/>
      <c r="L67" s="11">
        <v>396.24</v>
      </c>
      <c r="M67" s="11"/>
      <c r="N67" s="11">
        <v>1385725.9968000001</v>
      </c>
      <c r="O67" s="11"/>
      <c r="P67" s="11">
        <v>32589.480509999998</v>
      </c>
      <c r="Q67" s="11"/>
      <c r="R67" s="11">
        <v>1418315.47731</v>
      </c>
      <c r="S67" s="11"/>
    </row>
    <row r="68" spans="1:19">
      <c r="B68" s="8" t="s">
        <v>55</v>
      </c>
      <c r="C68" s="8" t="s">
        <v>42</v>
      </c>
      <c r="D68" s="11">
        <v>72168.169020000001</v>
      </c>
      <c r="E68" s="11"/>
      <c r="F68" s="11">
        <v>857070.29763000016</v>
      </c>
      <c r="G68" s="11"/>
      <c r="H68" s="11">
        <v>617711.38218999992</v>
      </c>
      <c r="I68" s="11"/>
      <c r="J68" s="7">
        <v>1546949.8488400001</v>
      </c>
      <c r="K68" s="7"/>
      <c r="L68" s="11">
        <v>268.32426000000004</v>
      </c>
      <c r="M68" s="11"/>
      <c r="N68" s="11">
        <v>1547218.1731</v>
      </c>
      <c r="O68" s="11"/>
      <c r="P68" s="11">
        <v>38493.277300000009</v>
      </c>
      <c r="Q68" s="11"/>
      <c r="R68" s="11">
        <v>1585711.4504</v>
      </c>
      <c r="S68" s="11"/>
    </row>
    <row r="69" spans="1:19">
      <c r="B69" s="8" t="s">
        <v>56</v>
      </c>
      <c r="C69" s="8" t="s">
        <v>43</v>
      </c>
      <c r="D69" s="11">
        <v>72561.472119999991</v>
      </c>
      <c r="E69" s="11"/>
      <c r="F69" s="11">
        <v>884587.47932000016</v>
      </c>
      <c r="G69" s="11"/>
      <c r="H69" s="11">
        <v>862402.86158999987</v>
      </c>
      <c r="I69" s="11"/>
      <c r="J69" s="7">
        <v>1819551.8130300001</v>
      </c>
      <c r="K69" s="7"/>
      <c r="L69" s="11">
        <v>1143.2739999999999</v>
      </c>
      <c r="M69" s="11"/>
      <c r="N69" s="11">
        <v>1820695.0870300001</v>
      </c>
      <c r="O69" s="11"/>
      <c r="P69" s="11">
        <v>15980.099850000001</v>
      </c>
      <c r="Q69" s="11"/>
      <c r="R69" s="11">
        <v>1836675.1868800002</v>
      </c>
      <c r="S69" s="11"/>
    </row>
    <row r="70" spans="1:19">
      <c r="B70" s="8" t="s">
        <v>57</v>
      </c>
      <c r="C70" s="8" t="s">
        <v>44</v>
      </c>
      <c r="D70" s="11">
        <v>74222.648430000016</v>
      </c>
      <c r="E70" s="11"/>
      <c r="F70" s="11">
        <v>785261.04191999987</v>
      </c>
      <c r="G70" s="11"/>
      <c r="H70" s="11">
        <v>1094546.6890199999</v>
      </c>
      <c r="I70" s="11"/>
      <c r="J70" s="7">
        <v>1954030.3793699997</v>
      </c>
      <c r="K70" s="7"/>
      <c r="L70" s="11">
        <v>1573.7700000000002</v>
      </c>
      <c r="M70" s="11"/>
      <c r="N70" s="11">
        <v>1955604.1493699998</v>
      </c>
      <c r="O70" s="11"/>
      <c r="P70" s="11">
        <v>28173.894300000004</v>
      </c>
      <c r="Q70" s="11"/>
      <c r="R70" s="11">
        <v>1983778.0436699998</v>
      </c>
      <c r="S70" s="11"/>
    </row>
    <row r="71" spans="1:19">
      <c r="B71" s="8" t="s">
        <v>48</v>
      </c>
      <c r="C71" s="8" t="s">
        <v>49</v>
      </c>
      <c r="D71" s="11">
        <v>67559.50162000001</v>
      </c>
      <c r="E71" s="11"/>
      <c r="F71" s="11">
        <v>773906.91700999986</v>
      </c>
      <c r="G71" s="11"/>
      <c r="H71" s="11">
        <v>1196825.1680100001</v>
      </c>
      <c r="I71" s="11"/>
      <c r="J71" s="7">
        <v>2038291.5866399999</v>
      </c>
      <c r="K71" s="7"/>
      <c r="L71" s="11">
        <v>1411.4215899999997</v>
      </c>
      <c r="M71" s="11"/>
      <c r="N71" s="11">
        <v>2039703.0082299998</v>
      </c>
      <c r="O71" s="11"/>
      <c r="P71" s="11">
        <v>19192.060889999997</v>
      </c>
      <c r="Q71" s="11"/>
      <c r="R71" s="11">
        <v>2058895.0691199999</v>
      </c>
      <c r="S71" s="11"/>
    </row>
    <row r="72" spans="1:19">
      <c r="B72" s="8" t="s">
        <v>1</v>
      </c>
      <c r="C72" s="8" t="s">
        <v>0</v>
      </c>
      <c r="D72" s="11">
        <v>74451.437270000009</v>
      </c>
      <c r="E72" s="11"/>
      <c r="F72" s="11">
        <v>714092.20756999985</v>
      </c>
      <c r="G72" s="11"/>
      <c r="H72" s="11">
        <v>568211.16761999985</v>
      </c>
      <c r="I72" s="11"/>
      <c r="J72" s="7">
        <v>1356754.8124599997</v>
      </c>
      <c r="K72" s="7"/>
      <c r="L72" s="11">
        <v>1326.8468599999999</v>
      </c>
      <c r="M72" s="11"/>
      <c r="N72" s="11">
        <v>1358081.6593199996</v>
      </c>
      <c r="O72" s="11"/>
      <c r="P72" s="11">
        <v>37755.397880000004</v>
      </c>
      <c r="Q72" s="11"/>
      <c r="R72" s="11">
        <v>1395837.0571999997</v>
      </c>
      <c r="S72" s="11"/>
    </row>
    <row r="73" spans="1:19">
      <c r="B73" s="8" t="s">
        <v>26</v>
      </c>
      <c r="C73" s="8" t="s">
        <v>27</v>
      </c>
      <c r="D73" s="11">
        <v>83802.325239999976</v>
      </c>
      <c r="E73" s="11"/>
      <c r="F73" s="11">
        <v>790195.70110999991</v>
      </c>
      <c r="G73" s="11"/>
      <c r="H73" s="11">
        <v>1108529.9581300002</v>
      </c>
      <c r="I73" s="11"/>
      <c r="J73" s="7">
        <v>1982527.9844800001</v>
      </c>
      <c r="K73" s="7"/>
      <c r="L73" s="11">
        <v>3154.8025399999997</v>
      </c>
      <c r="M73" s="11"/>
      <c r="N73" s="11">
        <v>1985682.7870200002</v>
      </c>
      <c r="O73" s="11"/>
      <c r="P73" s="11">
        <v>24492.989719999998</v>
      </c>
      <c r="Q73" s="11"/>
      <c r="R73" s="11">
        <v>2010175.7767400001</v>
      </c>
      <c r="S73" s="11"/>
    </row>
    <row r="74" spans="1:19">
      <c r="B74" s="8" t="s">
        <v>28</v>
      </c>
      <c r="C74" s="8" t="s">
        <v>29</v>
      </c>
      <c r="D74" s="11">
        <v>100960.42833</v>
      </c>
      <c r="E74" s="11"/>
      <c r="F74" s="11">
        <v>854839.93553000002</v>
      </c>
      <c r="G74" s="11"/>
      <c r="H74" s="11">
        <v>1970954.8283800001</v>
      </c>
      <c r="I74" s="11"/>
      <c r="J74" s="7">
        <v>2926755.1922400002</v>
      </c>
      <c r="K74" s="7"/>
      <c r="L74" s="11">
        <v>9193.6726200000012</v>
      </c>
      <c r="M74" s="11"/>
      <c r="N74" s="11">
        <v>2935948.8648600001</v>
      </c>
      <c r="O74" s="11"/>
      <c r="P74" s="11">
        <v>36276.625969999994</v>
      </c>
      <c r="Q74" s="11"/>
      <c r="R74" s="11">
        <v>2972225.49083</v>
      </c>
      <c r="S74" s="11"/>
    </row>
    <row r="75" spans="1:19" ht="29.1" customHeight="1">
      <c r="A75" s="25">
        <v>2021</v>
      </c>
      <c r="B75" s="8" t="s">
        <v>30</v>
      </c>
      <c r="C75" s="8" t="s">
        <v>66</v>
      </c>
      <c r="D75" s="11">
        <v>116507.40608</v>
      </c>
      <c r="E75" s="11"/>
      <c r="F75" s="11">
        <v>921902.14906000008</v>
      </c>
      <c r="G75" s="11"/>
      <c r="H75" s="11">
        <v>1912265.8839100003</v>
      </c>
      <c r="I75" s="11"/>
      <c r="J75" s="7">
        <v>2950675.4390500002</v>
      </c>
      <c r="K75" s="7"/>
      <c r="L75" s="11">
        <v>20806.144710000004</v>
      </c>
      <c r="M75" s="11"/>
      <c r="N75" s="11">
        <v>2971481.5837600003</v>
      </c>
      <c r="O75" s="11"/>
      <c r="P75" s="11">
        <v>135700.45180999997</v>
      </c>
      <c r="Q75" s="11"/>
      <c r="R75" s="11">
        <v>3107182.0355700003</v>
      </c>
      <c r="S75" s="11"/>
    </row>
    <row r="76" spans="1:19" ht="14.25" customHeight="1">
      <c r="A76" s="25"/>
      <c r="B76" s="8" t="s">
        <v>32</v>
      </c>
      <c r="C76" s="8" t="s">
        <v>67</v>
      </c>
      <c r="D76" s="11">
        <v>105171.22245000002</v>
      </c>
      <c r="E76" s="11"/>
      <c r="F76" s="11">
        <v>867068.20104000007</v>
      </c>
      <c r="G76" s="11"/>
      <c r="H76" s="11">
        <v>1430538.8672600004</v>
      </c>
      <c r="I76" s="11"/>
      <c r="J76" s="7">
        <v>2402778.2907500006</v>
      </c>
      <c r="K76" s="7"/>
      <c r="L76" s="11">
        <v>23369.363890000001</v>
      </c>
      <c r="M76" s="11"/>
      <c r="N76" s="11">
        <v>2426147.6546400008</v>
      </c>
      <c r="O76" s="11"/>
      <c r="P76" s="11">
        <v>33543.554049999992</v>
      </c>
      <c r="Q76" s="11"/>
      <c r="R76" s="11">
        <v>2459691.2086900007</v>
      </c>
      <c r="S76" s="11"/>
    </row>
    <row r="77" spans="1:19" ht="14.25" customHeight="1">
      <c r="A77" s="25"/>
      <c r="B77" s="8" t="s">
        <v>34</v>
      </c>
      <c r="C77" s="8" t="s">
        <v>68</v>
      </c>
      <c r="D77" s="11">
        <v>133584.96850999998</v>
      </c>
      <c r="E77" s="11"/>
      <c r="F77" s="11">
        <v>1007760.6561000001</v>
      </c>
      <c r="G77" s="11"/>
      <c r="H77" s="11">
        <v>2207258.8341800002</v>
      </c>
      <c r="I77" s="11"/>
      <c r="J77" s="7">
        <v>3348604.4587900005</v>
      </c>
      <c r="K77" s="7"/>
      <c r="L77" s="11">
        <v>25383.559619999996</v>
      </c>
      <c r="M77" s="11"/>
      <c r="N77" s="11">
        <v>3373988.0184100005</v>
      </c>
      <c r="O77" s="11"/>
      <c r="P77" s="11">
        <v>29043.473009999994</v>
      </c>
      <c r="Q77" s="11"/>
      <c r="R77" s="11">
        <v>3403031.4914200003</v>
      </c>
      <c r="S77" s="11"/>
    </row>
    <row r="78" spans="1:19" ht="14.25" customHeight="1">
      <c r="A78" s="25"/>
      <c r="B78" s="8" t="s">
        <v>53</v>
      </c>
      <c r="C78" s="8" t="s">
        <v>69</v>
      </c>
      <c r="D78" s="11">
        <v>128179.27636999996</v>
      </c>
      <c r="E78" s="11"/>
      <c r="F78" s="11">
        <v>914371.83773000003</v>
      </c>
      <c r="G78" s="11"/>
      <c r="H78" s="11">
        <v>2437642.6096200002</v>
      </c>
      <c r="I78" s="11"/>
      <c r="J78" s="7">
        <v>3480193.7237200001</v>
      </c>
      <c r="K78" s="7"/>
      <c r="L78" s="11">
        <v>11895.343730000001</v>
      </c>
      <c r="M78" s="11"/>
      <c r="N78" s="11">
        <v>3492089.06745</v>
      </c>
      <c r="O78" s="11"/>
      <c r="P78" s="11">
        <v>22121.069550000004</v>
      </c>
      <c r="Q78" s="11"/>
      <c r="R78" s="11">
        <v>3514210.1370000001</v>
      </c>
      <c r="S78" s="11"/>
    </row>
    <row r="79" spans="1:19" ht="14.25" customHeight="1">
      <c r="A79" s="25"/>
      <c r="B79" s="8" t="s">
        <v>40</v>
      </c>
      <c r="C79" s="8" t="s">
        <v>70</v>
      </c>
      <c r="D79" s="11">
        <v>119910.01288000001</v>
      </c>
      <c r="E79" s="11"/>
      <c r="F79" s="11">
        <v>974209.93319000024</v>
      </c>
      <c r="G79" s="11"/>
      <c r="H79" s="11">
        <v>2124282.4589399998</v>
      </c>
      <c r="I79" s="11"/>
      <c r="J79" s="7">
        <v>3218402.4050099999</v>
      </c>
      <c r="K79" s="7"/>
      <c r="L79" s="11">
        <v>25456.992979999999</v>
      </c>
      <c r="M79" s="11"/>
      <c r="N79" s="11">
        <v>3243859.39799</v>
      </c>
      <c r="O79" s="11"/>
      <c r="P79" s="11">
        <v>21674.373009999996</v>
      </c>
      <c r="Q79" s="11"/>
      <c r="R79" s="11">
        <v>3265533.7710000002</v>
      </c>
      <c r="S79" s="11"/>
    </row>
    <row r="80" spans="1:19" ht="14.25" customHeight="1">
      <c r="A80" s="25"/>
      <c r="B80" s="8" t="s">
        <v>55</v>
      </c>
      <c r="C80" s="8" t="s">
        <v>71</v>
      </c>
      <c r="D80" s="11">
        <v>124136.26637</v>
      </c>
      <c r="E80" s="11"/>
      <c r="F80" s="11">
        <v>1023679.7487300001</v>
      </c>
      <c r="G80" s="11"/>
      <c r="H80" s="11">
        <v>2876864.8065900002</v>
      </c>
      <c r="I80" s="11"/>
      <c r="J80" s="7">
        <v>4024680.8216900006</v>
      </c>
      <c r="K80" s="7"/>
      <c r="L80" s="11">
        <v>46812.106570000011</v>
      </c>
      <c r="M80" s="11"/>
      <c r="N80" s="11">
        <v>4071492.9282600004</v>
      </c>
      <c r="O80" s="11"/>
      <c r="P80" s="11">
        <v>32242.48461</v>
      </c>
      <c r="Q80" s="11"/>
      <c r="R80" s="11">
        <v>4103735.4128700006</v>
      </c>
      <c r="S80" s="11"/>
    </row>
    <row r="81" spans="1:19" ht="14.25" customHeight="1">
      <c r="A81" s="25"/>
      <c r="B81" s="8" t="s">
        <v>56</v>
      </c>
      <c r="C81" s="8" t="s">
        <v>72</v>
      </c>
      <c r="D81" s="11">
        <v>129826.77638</v>
      </c>
      <c r="E81" s="11"/>
      <c r="F81" s="11">
        <v>1113788.2531199998</v>
      </c>
      <c r="G81" s="11"/>
      <c r="H81" s="11">
        <v>2725211.9975600005</v>
      </c>
      <c r="I81" s="11"/>
      <c r="J81" s="7">
        <v>3968827.0270600002</v>
      </c>
      <c r="K81" s="7"/>
      <c r="L81" s="11">
        <v>31982.926089999994</v>
      </c>
      <c r="M81" s="11"/>
      <c r="N81" s="11">
        <v>4000809.9531500004</v>
      </c>
      <c r="O81" s="11"/>
      <c r="P81" s="11">
        <v>25045.088650000002</v>
      </c>
      <c r="Q81" s="11"/>
      <c r="R81" s="11">
        <v>4025855.0418000002</v>
      </c>
      <c r="S81" s="11"/>
    </row>
    <row r="82" spans="1:19" ht="14.25" customHeight="1">
      <c r="A82" s="25"/>
      <c r="B82" s="8" t="s">
        <v>57</v>
      </c>
      <c r="C82" s="8" t="s">
        <v>73</v>
      </c>
      <c r="D82" s="11">
        <v>111365.32006</v>
      </c>
      <c r="E82" s="11"/>
      <c r="F82" s="11">
        <v>1007524.8847599999</v>
      </c>
      <c r="G82" s="11"/>
      <c r="H82" s="11">
        <v>3396790.4371499997</v>
      </c>
      <c r="I82" s="11"/>
      <c r="J82" s="7">
        <v>4515680.6419699993</v>
      </c>
      <c r="K82" s="7"/>
      <c r="L82" s="11">
        <v>28174.737289999994</v>
      </c>
      <c r="M82" s="11"/>
      <c r="N82" s="11">
        <v>4543855.3792599989</v>
      </c>
      <c r="O82" s="11"/>
      <c r="P82" s="11">
        <v>31018.733930000002</v>
      </c>
      <c r="Q82" s="11"/>
      <c r="R82" s="11">
        <v>4574874.113189999</v>
      </c>
      <c r="S82" s="11"/>
    </row>
    <row r="83" spans="1:19" ht="14.25" customHeight="1">
      <c r="A83" s="25"/>
      <c r="B83" s="8" t="s">
        <v>48</v>
      </c>
      <c r="C83" s="8" t="s">
        <v>74</v>
      </c>
      <c r="D83" s="11">
        <v>123029.51855000002</v>
      </c>
      <c r="E83" s="11"/>
      <c r="F83" s="11">
        <v>1035787.42285</v>
      </c>
      <c r="G83" s="11"/>
      <c r="H83" s="11">
        <v>4051190.5966400011</v>
      </c>
      <c r="I83" s="11"/>
      <c r="J83" s="7">
        <v>5210007.5380400009</v>
      </c>
      <c r="K83" s="7"/>
      <c r="L83" s="11">
        <v>25268.026270000002</v>
      </c>
      <c r="M83" s="11"/>
      <c r="N83" s="11">
        <v>5235275.5643100012</v>
      </c>
      <c r="O83" s="11"/>
      <c r="P83" s="11">
        <v>26033.19713</v>
      </c>
      <c r="Q83" s="11"/>
      <c r="R83" s="11">
        <v>5261308.7614400014</v>
      </c>
      <c r="S83" s="11"/>
    </row>
    <row r="84" spans="1:19" ht="14.25" customHeight="1">
      <c r="A84" s="25"/>
      <c r="B84" s="8" t="s">
        <v>1</v>
      </c>
      <c r="C84" s="8" t="s">
        <v>75</v>
      </c>
      <c r="D84" s="11">
        <v>115438.53980999997</v>
      </c>
      <c r="E84" s="11"/>
      <c r="F84" s="11">
        <v>864545.53150000016</v>
      </c>
      <c r="G84" s="11"/>
      <c r="H84" s="11">
        <v>3104688.2570500001</v>
      </c>
      <c r="I84" s="11"/>
      <c r="J84" s="7">
        <v>4084672.3283600002</v>
      </c>
      <c r="K84" s="7"/>
      <c r="L84" s="11">
        <v>23461.623410000007</v>
      </c>
      <c r="M84" s="11"/>
      <c r="N84" s="11">
        <v>4108133.9517700002</v>
      </c>
      <c r="O84" s="11"/>
      <c r="P84" s="11">
        <v>37341.609649999999</v>
      </c>
      <c r="Q84" s="11"/>
      <c r="R84" s="11">
        <v>4145475.5614200002</v>
      </c>
      <c r="S84" s="11"/>
    </row>
    <row r="85" spans="1:19" ht="14.25" customHeight="1">
      <c r="A85" s="25"/>
      <c r="B85" s="8" t="s">
        <v>26</v>
      </c>
      <c r="C85" s="8" t="s">
        <v>76</v>
      </c>
      <c r="D85" s="11">
        <v>132872.51144999999</v>
      </c>
      <c r="E85" s="11"/>
      <c r="F85" s="11">
        <v>917413.17367999989</v>
      </c>
      <c r="G85" s="11"/>
      <c r="H85" s="11">
        <v>4964713.7964799982</v>
      </c>
      <c r="I85" s="11"/>
      <c r="J85" s="7">
        <v>6014999.4816099983</v>
      </c>
      <c r="K85" s="7"/>
      <c r="L85" s="11">
        <v>18314.674999999996</v>
      </c>
      <c r="M85" s="11"/>
      <c r="N85" s="11">
        <v>6033314.1566099981</v>
      </c>
      <c r="O85" s="11"/>
      <c r="P85" s="11">
        <v>31629.626049999999</v>
      </c>
      <c r="Q85" s="11"/>
      <c r="R85" s="11">
        <v>6064943.7826599982</v>
      </c>
      <c r="S85" s="11"/>
    </row>
    <row r="86" spans="1:19" ht="14.25" customHeight="1">
      <c r="A86" s="25"/>
      <c r="B86" s="8" t="s">
        <v>28</v>
      </c>
      <c r="C86" s="8" t="s">
        <v>77</v>
      </c>
      <c r="D86" s="11">
        <v>102351.47272000001</v>
      </c>
      <c r="E86" s="11"/>
      <c r="F86" s="11">
        <v>904020.54674000002</v>
      </c>
      <c r="G86" s="11"/>
      <c r="H86" s="11">
        <v>5080202.89212</v>
      </c>
      <c r="I86" s="11"/>
      <c r="J86" s="7">
        <v>6086574.9115800001</v>
      </c>
      <c r="K86" s="7"/>
      <c r="L86" s="11">
        <v>35863.261269999995</v>
      </c>
      <c r="M86" s="11"/>
      <c r="N86" s="11">
        <v>6122438.1728499997</v>
      </c>
      <c r="O86" s="11"/>
      <c r="P86" s="11">
        <v>35791.17598</v>
      </c>
      <c r="Q86" s="11"/>
      <c r="R86" s="11">
        <v>6158229.3488299996</v>
      </c>
      <c r="S86" s="11"/>
    </row>
    <row r="87" spans="1:19" ht="29.1" customHeight="1">
      <c r="A87" s="25">
        <v>2022</v>
      </c>
      <c r="B87" s="8" t="s">
        <v>30</v>
      </c>
      <c r="C87" s="8" t="s">
        <v>66</v>
      </c>
      <c r="D87" s="11">
        <v>130892.05590999997</v>
      </c>
      <c r="E87" s="11"/>
      <c r="F87" s="11">
        <v>1160562.0333800002</v>
      </c>
      <c r="G87" s="11"/>
      <c r="H87" s="11">
        <v>5664744.0735000009</v>
      </c>
      <c r="I87" s="11"/>
      <c r="J87" s="7">
        <v>6956198.1627900004</v>
      </c>
      <c r="K87" s="7"/>
      <c r="L87" s="11">
        <v>40813.140799999994</v>
      </c>
      <c r="M87" s="11"/>
      <c r="N87" s="11">
        <v>6997011.3035900006</v>
      </c>
      <c r="O87" s="11"/>
      <c r="P87" s="11">
        <v>54660.779390000003</v>
      </c>
      <c r="Q87" s="11"/>
      <c r="R87" s="11">
        <v>7051672.0829800004</v>
      </c>
      <c r="S87" s="11"/>
    </row>
    <row r="88" spans="1:19" ht="14.25" customHeight="1">
      <c r="A88" s="25"/>
      <c r="B88" s="8" t="s">
        <v>32</v>
      </c>
      <c r="C88" s="8" t="s">
        <v>67</v>
      </c>
      <c r="D88" s="11">
        <v>120515.60553</v>
      </c>
      <c r="E88" s="11"/>
      <c r="F88" s="11">
        <v>930809.34006999992</v>
      </c>
      <c r="G88" s="11"/>
      <c r="H88" s="11">
        <v>3349309.5015699998</v>
      </c>
      <c r="I88" s="11"/>
      <c r="J88" s="7">
        <v>4400634.4471699996</v>
      </c>
      <c r="K88" s="7"/>
      <c r="L88" s="11">
        <v>20409.378069999995</v>
      </c>
      <c r="M88" s="11"/>
      <c r="N88" s="11">
        <v>4421043.8252399992</v>
      </c>
      <c r="O88" s="11"/>
      <c r="P88" s="11">
        <v>35981.618770000008</v>
      </c>
      <c r="Q88" s="11"/>
      <c r="R88" s="11">
        <v>4457025.4440099988</v>
      </c>
      <c r="S88" s="11"/>
    </row>
    <row r="89" spans="1:19" ht="14.25" customHeight="1">
      <c r="A89" s="25"/>
      <c r="B89" s="8" t="s">
        <v>34</v>
      </c>
      <c r="C89" s="8" t="s">
        <v>68</v>
      </c>
      <c r="D89" s="11">
        <v>172536.58163999996</v>
      </c>
      <c r="E89" s="11"/>
      <c r="F89" s="11">
        <v>1296751.03611</v>
      </c>
      <c r="G89" s="11"/>
      <c r="H89" s="11">
        <v>4807065.2756400006</v>
      </c>
      <c r="I89" s="11"/>
      <c r="J89" s="7">
        <v>6276352.8933900008</v>
      </c>
      <c r="K89" s="7"/>
      <c r="L89" s="11">
        <v>24945.686550000002</v>
      </c>
      <c r="M89" s="11"/>
      <c r="N89" s="11">
        <v>6301298.5799400005</v>
      </c>
      <c r="O89" s="11"/>
      <c r="P89" s="11">
        <v>42834.509839999999</v>
      </c>
      <c r="Q89" s="11"/>
      <c r="R89" s="11">
        <v>6344133.089780001</v>
      </c>
      <c r="S89" s="11"/>
    </row>
    <row r="90" spans="1:19" ht="14.25" customHeight="1">
      <c r="A90" s="25"/>
      <c r="B90" s="8" t="s">
        <v>53</v>
      </c>
      <c r="C90" s="8" t="s">
        <v>69</v>
      </c>
      <c r="D90" s="11">
        <v>152688.46494000001</v>
      </c>
      <c r="E90" s="11"/>
      <c r="F90" s="11">
        <v>1152406.2252799997</v>
      </c>
      <c r="G90" s="11"/>
      <c r="H90" s="11">
        <v>4624852.0053100009</v>
      </c>
      <c r="I90" s="11"/>
      <c r="J90" s="7">
        <v>5929946.6955300011</v>
      </c>
      <c r="K90" s="7"/>
      <c r="L90" s="11">
        <v>17492.734179999999</v>
      </c>
      <c r="M90" s="11"/>
      <c r="N90" s="11">
        <v>5947439.4297100008</v>
      </c>
      <c r="O90" s="11"/>
      <c r="P90" s="11">
        <v>47750.733329999995</v>
      </c>
      <c r="Q90" s="11"/>
      <c r="R90" s="11">
        <v>5995190.1630400009</v>
      </c>
      <c r="S90" s="11"/>
    </row>
    <row r="91" spans="1:19" ht="14.25" customHeight="1">
      <c r="A91" s="25"/>
      <c r="B91" s="8" t="s">
        <v>40</v>
      </c>
      <c r="C91" s="8" t="s">
        <v>70</v>
      </c>
      <c r="D91" s="11">
        <v>173058.58900000001</v>
      </c>
      <c r="E91" s="11"/>
      <c r="F91" s="11">
        <v>1235353.9654099999</v>
      </c>
      <c r="G91" s="11"/>
      <c r="H91" s="11">
        <v>5347873.5988200009</v>
      </c>
      <c r="I91" s="11"/>
      <c r="J91" s="7">
        <v>6756286.1532300003</v>
      </c>
      <c r="K91" s="7"/>
      <c r="L91" s="11">
        <v>32969.993720000006</v>
      </c>
      <c r="M91" s="11"/>
      <c r="N91" s="11">
        <v>6789256.14695</v>
      </c>
      <c r="O91" s="11"/>
      <c r="P91" s="11">
        <v>40032.549110000014</v>
      </c>
      <c r="Q91" s="11"/>
      <c r="R91" s="11">
        <v>6829288.69606</v>
      </c>
      <c r="S91" s="11"/>
    </row>
    <row r="92" spans="1:19" ht="14.25" customHeight="1">
      <c r="A92" s="25"/>
      <c r="B92" s="8" t="s">
        <v>55</v>
      </c>
      <c r="C92" s="8" t="s">
        <v>71</v>
      </c>
      <c r="D92" s="11">
        <v>142534.07536000002</v>
      </c>
      <c r="E92" s="11"/>
      <c r="F92" s="11">
        <v>1314710.22062</v>
      </c>
      <c r="G92" s="11"/>
      <c r="H92" s="11">
        <v>4940195.0280499998</v>
      </c>
      <c r="I92" s="11"/>
      <c r="J92" s="7">
        <v>6397439.3240299998</v>
      </c>
      <c r="K92" s="7"/>
      <c r="L92" s="11">
        <v>59795.762049999998</v>
      </c>
      <c r="M92" s="11"/>
      <c r="N92" s="11">
        <v>6457235.0860799998</v>
      </c>
      <c r="O92" s="11"/>
      <c r="P92" s="11">
        <v>39647.47626000001</v>
      </c>
      <c r="Q92" s="11"/>
      <c r="R92" s="11">
        <v>6496882.5623399997</v>
      </c>
      <c r="S92" s="11"/>
    </row>
    <row r="93" spans="1:19" ht="14.25" customHeight="1">
      <c r="A93" s="25"/>
      <c r="B93" s="8" t="s">
        <v>56</v>
      </c>
      <c r="C93" s="8" t="s">
        <v>72</v>
      </c>
      <c r="D93" s="11">
        <v>173254.59608999998</v>
      </c>
      <c r="E93" s="11"/>
      <c r="F93" s="11">
        <v>1439796.12919</v>
      </c>
      <c r="G93" s="11"/>
      <c r="H93" s="11">
        <v>4429399.3358300002</v>
      </c>
      <c r="I93" s="11"/>
      <c r="J93" s="7">
        <v>6042450.0611100001</v>
      </c>
      <c r="K93" s="7"/>
      <c r="L93" s="11">
        <v>26631.558359999999</v>
      </c>
      <c r="M93" s="11"/>
      <c r="N93" s="11">
        <v>6069081.6194700003</v>
      </c>
      <c r="O93" s="11"/>
      <c r="P93" s="11">
        <v>49679.846940000003</v>
      </c>
      <c r="Q93" s="11"/>
      <c r="R93" s="11">
        <v>6118761.4664099999</v>
      </c>
      <c r="S93" s="11"/>
    </row>
    <row r="94" spans="1:19" ht="14.25" customHeight="1">
      <c r="A94" s="25"/>
      <c r="B94" s="8" t="s">
        <v>57</v>
      </c>
      <c r="C94" s="8" t="s">
        <v>73</v>
      </c>
      <c r="D94" s="11">
        <v>168254.63183999999</v>
      </c>
      <c r="E94" s="11"/>
      <c r="F94" s="11">
        <v>1392331.8007900002</v>
      </c>
      <c r="G94" s="11"/>
      <c r="H94" s="11">
        <v>5330036.1959500005</v>
      </c>
      <c r="I94" s="11"/>
      <c r="J94" s="7">
        <v>6890622.6285800003</v>
      </c>
      <c r="K94" s="7"/>
      <c r="L94" s="11">
        <v>25472.464549999993</v>
      </c>
      <c r="M94" s="11"/>
      <c r="N94" s="11">
        <v>6916095.0931299999</v>
      </c>
      <c r="O94" s="11"/>
      <c r="P94" s="11">
        <v>36779.780750000005</v>
      </c>
      <c r="Q94" s="11"/>
      <c r="R94" s="11">
        <v>6952874.8738799999</v>
      </c>
      <c r="S94" s="11"/>
    </row>
    <row r="95" spans="1:19" ht="14.25" customHeight="1">
      <c r="A95" s="25"/>
      <c r="B95" s="8" t="s">
        <v>48</v>
      </c>
      <c r="C95" s="8" t="s">
        <v>74</v>
      </c>
      <c r="D95" s="11">
        <v>228247.00510000001</v>
      </c>
      <c r="E95" s="11"/>
      <c r="F95" s="11">
        <v>1430727.6857099996</v>
      </c>
      <c r="G95" s="11"/>
      <c r="H95" s="11">
        <v>5322550.9793699998</v>
      </c>
      <c r="I95" s="11"/>
      <c r="J95" s="7">
        <v>6981525.6701799994</v>
      </c>
      <c r="K95" s="7"/>
      <c r="L95" s="11">
        <v>22512.598490000008</v>
      </c>
      <c r="M95" s="11"/>
      <c r="N95" s="11">
        <v>7004038.2686699992</v>
      </c>
      <c r="O95" s="11"/>
      <c r="P95" s="11">
        <v>122876.45487</v>
      </c>
      <c r="Q95" s="11"/>
      <c r="R95" s="11">
        <v>7126914.7235399988</v>
      </c>
      <c r="S95" s="11"/>
    </row>
    <row r="96" spans="1:19" ht="14.25" customHeight="1">
      <c r="A96" s="25"/>
      <c r="B96" s="8" t="s">
        <v>1</v>
      </c>
      <c r="C96" s="8" t="s">
        <v>75</v>
      </c>
      <c r="D96" s="11">
        <v>236997.23669999998</v>
      </c>
      <c r="E96" s="11"/>
      <c r="F96" s="11">
        <v>1590454.7898099998</v>
      </c>
      <c r="G96" s="11"/>
      <c r="H96" s="11">
        <v>3784396.3454600004</v>
      </c>
      <c r="I96" s="11"/>
      <c r="J96" s="7">
        <v>5611848.3719699997</v>
      </c>
      <c r="K96" s="7"/>
      <c r="L96" s="11">
        <v>50955.301649999994</v>
      </c>
      <c r="M96" s="11"/>
      <c r="N96" s="11">
        <v>5662803.6736199996</v>
      </c>
      <c r="O96" s="11"/>
      <c r="P96" s="11">
        <v>87310.623319999999</v>
      </c>
      <c r="Q96" s="11"/>
      <c r="R96" s="11">
        <v>5750114.2969399998</v>
      </c>
      <c r="S96" s="11"/>
    </row>
    <row r="97" spans="1:19" ht="14.25" customHeight="1">
      <c r="A97" s="25"/>
      <c r="B97" s="8" t="s">
        <v>26</v>
      </c>
      <c r="C97" s="8" t="s">
        <v>76</v>
      </c>
      <c r="D97" s="11">
        <v>204456.68235000002</v>
      </c>
      <c r="E97" s="11"/>
      <c r="F97" s="11">
        <v>1620165.3523200001</v>
      </c>
      <c r="G97" s="11"/>
      <c r="H97" s="11">
        <v>4808504.7941300003</v>
      </c>
      <c r="I97" s="11"/>
      <c r="J97" s="7">
        <v>6633126.8288000003</v>
      </c>
      <c r="K97" s="7"/>
      <c r="L97" s="11">
        <v>24225.169870000005</v>
      </c>
      <c r="M97" s="11"/>
      <c r="N97" s="11">
        <v>6657351.9986700006</v>
      </c>
      <c r="O97" s="11"/>
      <c r="P97" s="11">
        <v>76584.081160000002</v>
      </c>
      <c r="Q97" s="11"/>
      <c r="R97" s="11">
        <v>6733936.0798300002</v>
      </c>
      <c r="S97" s="11"/>
    </row>
    <row r="98" spans="1:19" ht="14.25" customHeight="1">
      <c r="A98" s="25"/>
      <c r="B98" s="8" t="s">
        <v>28</v>
      </c>
      <c r="C98" s="8" t="s">
        <v>77</v>
      </c>
      <c r="D98" s="11">
        <v>198333.75474999999</v>
      </c>
      <c r="E98" s="11"/>
      <c r="F98" s="11">
        <v>1570376.8553899999</v>
      </c>
      <c r="G98" s="11"/>
      <c r="H98" s="11">
        <v>3986297.9222200005</v>
      </c>
      <c r="I98" s="11"/>
      <c r="J98" s="7">
        <v>5755008.5323600005</v>
      </c>
      <c r="K98" s="7"/>
      <c r="L98" s="11">
        <v>24640.68606</v>
      </c>
      <c r="M98" s="11"/>
      <c r="N98" s="11">
        <v>5779649.2184200007</v>
      </c>
      <c r="O98" s="11"/>
      <c r="P98" s="11">
        <v>72231.235830000005</v>
      </c>
      <c r="Q98" s="11"/>
      <c r="R98" s="11">
        <v>5851880.4542500004</v>
      </c>
      <c r="S98" s="11"/>
    </row>
    <row r="99" spans="1:19" ht="32.25" customHeight="1">
      <c r="A99" s="25">
        <v>2023</v>
      </c>
      <c r="B99" s="8" t="s">
        <v>30</v>
      </c>
      <c r="C99" s="8" t="s">
        <v>66</v>
      </c>
      <c r="D99" s="11">
        <v>203970.98122999998</v>
      </c>
      <c r="E99" s="11"/>
      <c r="F99" s="11">
        <v>1480957.9755899997</v>
      </c>
      <c r="G99" s="11"/>
      <c r="H99" s="11">
        <v>4678510.8514899993</v>
      </c>
      <c r="I99" s="11"/>
      <c r="J99" s="7">
        <v>6363439.8083099993</v>
      </c>
      <c r="K99" s="7"/>
      <c r="L99" s="11">
        <v>51425.4018</v>
      </c>
      <c r="M99" s="11"/>
      <c r="N99" s="11">
        <v>6414865.2101099994</v>
      </c>
      <c r="O99" s="11"/>
      <c r="P99" s="11">
        <v>118843.97130999998</v>
      </c>
      <c r="Q99" s="11"/>
      <c r="R99" s="11">
        <v>6533709.1814199993</v>
      </c>
      <c r="S99" s="11"/>
    </row>
    <row r="100" spans="1:19">
      <c r="A100" s="25"/>
      <c r="B100" s="8" t="s">
        <v>32</v>
      </c>
      <c r="C100" s="8" t="s">
        <v>67</v>
      </c>
      <c r="D100" s="11">
        <v>211877.76764000003</v>
      </c>
      <c r="E100" s="11"/>
      <c r="F100" s="11">
        <v>1603727.7246300001</v>
      </c>
      <c r="G100" s="11"/>
      <c r="H100" s="11">
        <v>4260115.4314700002</v>
      </c>
      <c r="I100" s="11"/>
      <c r="J100" s="7">
        <v>6075720.9237400005</v>
      </c>
      <c r="K100" s="7"/>
      <c r="L100" s="11">
        <v>35839.064860000006</v>
      </c>
      <c r="M100" s="11"/>
      <c r="N100" s="11">
        <v>6111559.9886000007</v>
      </c>
      <c r="O100" s="11"/>
      <c r="P100" s="11">
        <v>40863.825239999998</v>
      </c>
      <c r="Q100" s="11"/>
      <c r="R100" s="11">
        <v>6152423.8138400009</v>
      </c>
      <c r="S100" s="11"/>
    </row>
    <row r="101" spans="1:19">
      <c r="A101" s="25"/>
      <c r="B101" s="8" t="s">
        <v>34</v>
      </c>
      <c r="C101" s="8" t="s">
        <v>68</v>
      </c>
      <c r="D101" s="11">
        <v>265383.45358000003</v>
      </c>
      <c r="E101" s="11"/>
      <c r="F101" s="11">
        <v>1848211.9036399999</v>
      </c>
      <c r="G101" s="11"/>
      <c r="H101" s="11">
        <v>6139712.48434</v>
      </c>
      <c r="I101" s="11"/>
      <c r="J101" s="7">
        <v>8253307.8415600006</v>
      </c>
      <c r="K101" s="7"/>
      <c r="L101" s="11">
        <v>45529.466459999996</v>
      </c>
      <c r="M101" s="11"/>
      <c r="N101" s="11">
        <v>8298837.3080200003</v>
      </c>
      <c r="O101" s="11"/>
      <c r="P101" s="11">
        <v>126265.49310999995</v>
      </c>
      <c r="Q101" s="11"/>
      <c r="R101" s="11">
        <v>8425102.8011300005</v>
      </c>
      <c r="S101" s="11"/>
    </row>
    <row r="102" spans="1:19">
      <c r="A102" s="25"/>
      <c r="B102" s="8" t="s">
        <v>53</v>
      </c>
      <c r="C102" s="8" t="s">
        <v>69</v>
      </c>
      <c r="D102" s="11">
        <v>250140.11030000009</v>
      </c>
      <c r="E102" s="11"/>
      <c r="F102" s="11">
        <v>1752317.5767700002</v>
      </c>
      <c r="G102" s="11"/>
      <c r="H102" s="11">
        <v>7529530.7981999991</v>
      </c>
      <c r="I102" s="11"/>
      <c r="J102" s="7">
        <v>9531988.4852699991</v>
      </c>
      <c r="K102" s="7"/>
      <c r="L102" s="11">
        <v>55674.576649999995</v>
      </c>
      <c r="M102" s="11"/>
      <c r="N102" s="11">
        <v>9587663.0619199984</v>
      </c>
      <c r="O102" s="11"/>
      <c r="P102" s="11">
        <v>148857.42743999994</v>
      </c>
      <c r="Q102" s="11"/>
      <c r="R102" s="11">
        <v>9736520.4893599991</v>
      </c>
      <c r="S102" s="11"/>
    </row>
    <row r="103" spans="1:19">
      <c r="A103" s="25"/>
      <c r="B103" s="8" t="s">
        <v>40</v>
      </c>
      <c r="C103" s="8" t="s">
        <v>70</v>
      </c>
      <c r="D103" s="11">
        <v>267475.03832999995</v>
      </c>
      <c r="E103" s="11"/>
      <c r="F103" s="11">
        <v>2100619.5081600002</v>
      </c>
      <c r="G103" s="11"/>
      <c r="H103" s="11">
        <v>8317108.6847999981</v>
      </c>
      <c r="I103" s="11"/>
      <c r="J103" s="7">
        <v>10685203.231289998</v>
      </c>
      <c r="K103" s="7"/>
      <c r="L103" s="11">
        <v>57305.723510000003</v>
      </c>
      <c r="M103" s="11"/>
      <c r="N103" s="11">
        <v>10742508.954799999</v>
      </c>
      <c r="O103" s="11"/>
      <c r="P103" s="11">
        <v>60687.172299999991</v>
      </c>
      <c r="Q103" s="11"/>
      <c r="R103" s="11">
        <v>10803196.127099998</v>
      </c>
      <c r="S103" s="11"/>
    </row>
    <row r="104" spans="1:19">
      <c r="A104" s="25"/>
      <c r="B104" s="8" t="s">
        <v>55</v>
      </c>
      <c r="C104" s="8" t="s">
        <v>71</v>
      </c>
      <c r="D104" s="11">
        <v>316818.23298000003</v>
      </c>
      <c r="E104" s="11"/>
      <c r="F104" s="11">
        <v>2376586.54862</v>
      </c>
      <c r="G104" s="11"/>
      <c r="H104" s="11">
        <v>8711236.5557300001</v>
      </c>
      <c r="I104" s="11"/>
      <c r="J104" s="7">
        <v>11404641.33733</v>
      </c>
      <c r="K104" s="7"/>
      <c r="L104" s="11">
        <v>46584.681549999994</v>
      </c>
      <c r="M104" s="11"/>
      <c r="N104" s="11">
        <v>11451226.01888</v>
      </c>
      <c r="O104" s="11"/>
      <c r="P104" s="11">
        <v>59670.83213000001</v>
      </c>
      <c r="Q104" s="11"/>
      <c r="R104" s="11">
        <v>11510896.85101</v>
      </c>
      <c r="S104" s="11"/>
    </row>
    <row r="105" spans="1:19">
      <c r="A105" s="25"/>
      <c r="B105" s="8" t="s">
        <v>56</v>
      </c>
      <c r="C105" s="8" t="s">
        <v>72</v>
      </c>
      <c r="D105" s="11">
        <v>304479.59909999999</v>
      </c>
      <c r="E105" s="11"/>
      <c r="F105" s="11">
        <v>2487887.1906000003</v>
      </c>
      <c r="G105" s="11"/>
      <c r="H105" s="11">
        <v>8565547.0424899999</v>
      </c>
      <c r="I105" s="11"/>
      <c r="J105" s="7">
        <v>11357913.83219</v>
      </c>
      <c r="K105" s="7"/>
      <c r="L105" s="11">
        <v>43378.739179999997</v>
      </c>
      <c r="M105" s="11"/>
      <c r="N105" s="11">
        <v>11401292.57137</v>
      </c>
      <c r="O105" s="11"/>
      <c r="P105" s="11">
        <v>71197.189460000009</v>
      </c>
      <c r="Q105" s="11"/>
      <c r="R105" s="11">
        <v>11472489.76083</v>
      </c>
      <c r="S105" s="11"/>
    </row>
    <row r="106" spans="1:19">
      <c r="A106" s="25"/>
      <c r="B106" s="8" t="s">
        <v>57</v>
      </c>
      <c r="C106" s="8" t="s">
        <v>73</v>
      </c>
      <c r="D106" s="11">
        <v>339799.37883000012</v>
      </c>
      <c r="E106" s="11"/>
      <c r="F106" s="11">
        <v>2890777.1212399993</v>
      </c>
      <c r="G106" s="11"/>
      <c r="H106" s="11">
        <v>9671220.2738799974</v>
      </c>
      <c r="I106" s="11"/>
      <c r="J106" s="7">
        <v>12901796.773949997</v>
      </c>
      <c r="K106" s="7"/>
      <c r="L106" s="11">
        <v>46512.711310000006</v>
      </c>
      <c r="M106" s="11"/>
      <c r="N106" s="11">
        <v>12948309.485259997</v>
      </c>
      <c r="O106" s="11"/>
      <c r="P106" s="11">
        <v>179716.43473000004</v>
      </c>
      <c r="Q106" s="11"/>
      <c r="R106" s="11">
        <v>13128025.919989998</v>
      </c>
      <c r="S106" s="11"/>
    </row>
    <row r="107" spans="1:19">
      <c r="A107" s="25"/>
      <c r="B107" s="8" t="s">
        <v>48</v>
      </c>
      <c r="C107" s="8" t="s">
        <v>74</v>
      </c>
      <c r="D107" s="11">
        <v>342586.55453000002</v>
      </c>
      <c r="E107" s="11"/>
      <c r="F107" s="11">
        <v>2583710.9576099999</v>
      </c>
      <c r="G107" s="11"/>
      <c r="H107" s="11">
        <v>10523707.491980001</v>
      </c>
      <c r="I107" s="11"/>
      <c r="J107" s="7">
        <v>13450005.004120002</v>
      </c>
      <c r="K107" s="7"/>
      <c r="L107" s="11">
        <v>70218.915779999996</v>
      </c>
      <c r="M107" s="11"/>
      <c r="N107" s="11">
        <v>13520223.919900002</v>
      </c>
      <c r="O107" s="11"/>
      <c r="P107" s="11">
        <v>171655.36307999998</v>
      </c>
      <c r="Q107" s="11"/>
      <c r="R107" s="11">
        <v>13691879.282980002</v>
      </c>
      <c r="S107" s="11"/>
    </row>
    <row r="108" spans="1:19">
      <c r="A108" s="25"/>
      <c r="B108" s="8" t="s">
        <v>1</v>
      </c>
      <c r="C108" s="8" t="s">
        <v>75</v>
      </c>
      <c r="D108" s="11">
        <v>361098.87902999995</v>
      </c>
      <c r="E108" s="11"/>
      <c r="F108" s="11">
        <v>2765158.3645200003</v>
      </c>
      <c r="G108" s="11"/>
      <c r="H108" s="11">
        <v>8394464.6392500009</v>
      </c>
      <c r="I108" s="11"/>
      <c r="J108" s="7">
        <v>11520721.882800002</v>
      </c>
      <c r="K108" s="7"/>
      <c r="L108" s="11">
        <v>86277.976030000005</v>
      </c>
      <c r="M108" s="11"/>
      <c r="N108" s="11">
        <v>11606999.858830001</v>
      </c>
      <c r="O108" s="11"/>
      <c r="P108" s="11">
        <v>364014.63789000001</v>
      </c>
      <c r="Q108" s="11"/>
      <c r="R108" s="11">
        <v>11971014.496720001</v>
      </c>
      <c r="S108" s="11"/>
    </row>
    <row r="109" spans="1:19">
      <c r="A109" s="25"/>
      <c r="B109" s="8" t="s">
        <v>26</v>
      </c>
      <c r="C109" s="8" t="s">
        <v>76</v>
      </c>
      <c r="D109" s="11">
        <v>373066.28769999999</v>
      </c>
      <c r="E109" s="11"/>
      <c r="F109" s="11">
        <v>2840014.1173199983</v>
      </c>
      <c r="G109" s="11"/>
      <c r="H109" s="11">
        <v>10209062.059680002</v>
      </c>
      <c r="I109" s="11"/>
      <c r="J109" s="7">
        <v>13422142.4647</v>
      </c>
      <c r="K109" s="7"/>
      <c r="L109" s="11">
        <v>91443.610370000009</v>
      </c>
      <c r="M109" s="11"/>
      <c r="N109" s="11">
        <v>13513586.075070001</v>
      </c>
      <c r="O109" s="11"/>
      <c r="P109" s="11">
        <v>234885.87119000003</v>
      </c>
      <c r="Q109" s="11"/>
      <c r="R109" s="11">
        <v>13748471.946260002</v>
      </c>
      <c r="S109" s="11"/>
    </row>
    <row r="110" spans="1:19">
      <c r="A110" s="25"/>
      <c r="B110" s="8" t="s">
        <v>28</v>
      </c>
      <c r="C110" s="8" t="s">
        <v>77</v>
      </c>
      <c r="D110" s="11">
        <v>357449.34117000003</v>
      </c>
      <c r="E110" s="11"/>
      <c r="F110" s="11">
        <v>2927331.40233</v>
      </c>
      <c r="G110" s="11"/>
      <c r="H110" s="11">
        <v>10680885.235409999</v>
      </c>
      <c r="I110" s="11"/>
      <c r="J110" s="7">
        <v>13965665.978909999</v>
      </c>
      <c r="K110" s="7"/>
      <c r="L110" s="11">
        <v>61230.510740000005</v>
      </c>
      <c r="M110" s="11"/>
      <c r="N110" s="11">
        <v>14026896.48965</v>
      </c>
      <c r="O110" s="11"/>
      <c r="P110" s="11">
        <v>257611.58398999998</v>
      </c>
      <c r="Q110" s="11"/>
      <c r="R110" s="11">
        <v>14284508.07364</v>
      </c>
      <c r="S110" s="11"/>
    </row>
    <row r="111" spans="1:19" ht="32.25" customHeight="1">
      <c r="A111" s="25">
        <v>2024</v>
      </c>
      <c r="B111" s="8" t="s">
        <v>30</v>
      </c>
      <c r="C111" s="8" t="s">
        <v>66</v>
      </c>
      <c r="D111" s="11">
        <v>420537.51156999997</v>
      </c>
      <c r="E111" s="11"/>
      <c r="F111" s="11">
        <v>3225394.09087</v>
      </c>
      <c r="G111" s="11"/>
      <c r="H111" s="11">
        <v>9644254.3195200022</v>
      </c>
      <c r="I111" s="11"/>
      <c r="J111" s="7">
        <v>13290185.921960002</v>
      </c>
      <c r="K111" s="7"/>
      <c r="L111" s="11">
        <v>91527.084109999996</v>
      </c>
      <c r="M111" s="11"/>
      <c r="N111" s="11">
        <v>13381713.006070001</v>
      </c>
      <c r="O111" s="11"/>
      <c r="P111" s="11">
        <v>267266.19539000001</v>
      </c>
      <c r="Q111" s="11"/>
      <c r="R111" s="11">
        <v>13648979.20146</v>
      </c>
      <c r="S111" s="11"/>
    </row>
    <row r="112" spans="1:19">
      <c r="A112" s="25"/>
      <c r="B112" s="8" t="s">
        <v>32</v>
      </c>
      <c r="C112" s="8" t="s">
        <v>67</v>
      </c>
      <c r="D112" s="11">
        <v>394927.02666000003</v>
      </c>
      <c r="E112" s="11"/>
      <c r="F112" s="11">
        <v>2831511.0522400001</v>
      </c>
      <c r="G112" s="11"/>
      <c r="H112" s="11">
        <v>7111649.5004800018</v>
      </c>
      <c r="I112" s="11"/>
      <c r="J112" s="7">
        <v>10338087.579380002</v>
      </c>
      <c r="K112" s="7"/>
      <c r="L112" s="11">
        <v>92935.004079999984</v>
      </c>
      <c r="M112" s="11"/>
      <c r="N112" s="11">
        <v>10431022.583460001</v>
      </c>
      <c r="O112" s="11"/>
      <c r="P112" s="11">
        <v>245374.56953000001</v>
      </c>
      <c r="Q112" s="11"/>
      <c r="R112" s="11">
        <v>10676397.152990002</v>
      </c>
      <c r="S112" s="11"/>
    </row>
    <row r="113" spans="1:19">
      <c r="A113" s="25"/>
      <c r="B113" s="8" t="s">
        <v>34</v>
      </c>
      <c r="C113" s="8" t="s">
        <v>68</v>
      </c>
      <c r="D113" s="11">
        <v>391735.56714</v>
      </c>
      <c r="E113" s="11"/>
      <c r="F113" s="11">
        <v>3179392.5077199996</v>
      </c>
      <c r="G113" s="11"/>
      <c r="H113" s="11">
        <v>9328610.9957500007</v>
      </c>
      <c r="I113" s="11"/>
      <c r="J113" s="7">
        <v>12899739.07061</v>
      </c>
      <c r="K113" s="7"/>
      <c r="L113" s="11">
        <v>94754.354380000004</v>
      </c>
      <c r="M113" s="11"/>
      <c r="N113" s="11">
        <v>12994493.42499</v>
      </c>
      <c r="O113" s="11"/>
      <c r="P113" s="11">
        <v>269421.30559999996</v>
      </c>
      <c r="Q113" s="11"/>
      <c r="R113" s="11">
        <v>13263914.730590001</v>
      </c>
      <c r="S113" s="11"/>
    </row>
    <row r="114" spans="1:19">
      <c r="A114" s="25"/>
      <c r="B114" s="8" t="s">
        <v>53</v>
      </c>
      <c r="C114" s="8" t="s">
        <v>69</v>
      </c>
      <c r="D114" s="11">
        <v>448731.26892</v>
      </c>
      <c r="E114" s="11"/>
      <c r="F114" s="11">
        <v>3490882.3834099993</v>
      </c>
      <c r="G114" s="11"/>
      <c r="H114" s="11">
        <v>10237056.57457</v>
      </c>
      <c r="I114" s="11"/>
      <c r="J114" s="7">
        <v>14176670.2269</v>
      </c>
      <c r="K114" s="7"/>
      <c r="L114" s="11">
        <v>107509.55202000002</v>
      </c>
      <c r="M114" s="11"/>
      <c r="N114" s="11">
        <v>14284179.77892</v>
      </c>
      <c r="O114" s="11"/>
      <c r="P114" s="11">
        <v>354280.49743999989</v>
      </c>
      <c r="Q114" s="11"/>
      <c r="R114" s="11">
        <v>14638460.27636</v>
      </c>
      <c r="S114" s="11"/>
    </row>
    <row r="115" spans="1:19">
      <c r="A115" s="25"/>
      <c r="B115" s="8" t="s">
        <v>40</v>
      </c>
      <c r="C115" s="8" t="s">
        <v>70</v>
      </c>
      <c r="D115" s="11">
        <v>448642.56541000004</v>
      </c>
      <c r="E115" s="11"/>
      <c r="F115" s="11">
        <v>3762008.08757</v>
      </c>
      <c r="G115" s="11"/>
      <c r="H115" s="11">
        <v>10987916.158770001</v>
      </c>
      <c r="I115" s="11"/>
      <c r="J115" s="7">
        <v>15198566.81175</v>
      </c>
      <c r="K115" s="7"/>
      <c r="L115" s="11">
        <v>106060.61256999997</v>
      </c>
      <c r="M115" s="11"/>
      <c r="N115" s="11">
        <v>15304627.424320001</v>
      </c>
      <c r="O115" s="11"/>
      <c r="P115" s="11">
        <v>410675.06298999995</v>
      </c>
      <c r="Q115" s="11"/>
      <c r="R115" s="11">
        <v>15715302.487310002</v>
      </c>
      <c r="S115" s="11"/>
    </row>
    <row r="116" spans="1:19">
      <c r="A116" s="25"/>
      <c r="B116" s="8" t="s">
        <v>55</v>
      </c>
      <c r="C116" s="8" t="s">
        <v>71</v>
      </c>
      <c r="D116" s="11">
        <v>450348.64227000007</v>
      </c>
      <c r="E116" s="11"/>
      <c r="F116" s="11">
        <v>3728535.7304400001</v>
      </c>
      <c r="G116" s="11"/>
      <c r="H116" s="11">
        <v>11914268.117920002</v>
      </c>
      <c r="I116" s="11"/>
      <c r="J116" s="7">
        <v>16093152.490630003</v>
      </c>
      <c r="K116" s="7"/>
      <c r="L116" s="11">
        <v>83371.167290000012</v>
      </c>
      <c r="M116" s="11"/>
      <c r="N116" s="11">
        <v>16176523.657920003</v>
      </c>
      <c r="O116" s="11"/>
      <c r="P116" s="11">
        <v>566760.82728999993</v>
      </c>
      <c r="Q116" s="11"/>
      <c r="R116" s="11">
        <v>16743284.485210003</v>
      </c>
      <c r="S116" s="11"/>
    </row>
    <row r="117" spans="1:19">
      <c r="A117" s="25"/>
      <c r="B117" s="8" t="s">
        <v>56</v>
      </c>
      <c r="C117" s="8" t="s">
        <v>72</v>
      </c>
      <c r="D117" s="11">
        <v>551396.46829999995</v>
      </c>
      <c r="E117" s="11"/>
      <c r="F117" s="11">
        <v>4273919.4466399997</v>
      </c>
      <c r="G117" s="11"/>
      <c r="H117" s="11">
        <v>13743630.742119996</v>
      </c>
      <c r="I117" s="11"/>
      <c r="J117" s="7">
        <v>18568946.657059997</v>
      </c>
      <c r="K117" s="7"/>
      <c r="L117" s="11">
        <v>113131.12799000001</v>
      </c>
      <c r="M117" s="11"/>
      <c r="N117" s="11">
        <v>18682077.785049997</v>
      </c>
      <c r="O117" s="11"/>
      <c r="P117" s="11">
        <v>714992.62491000001</v>
      </c>
      <c r="Q117" s="11"/>
      <c r="R117" s="11">
        <v>19397070.409959998</v>
      </c>
      <c r="S117" s="11"/>
    </row>
    <row r="118" spans="1:19">
      <c r="A118" s="25"/>
      <c r="B118" s="8" t="s">
        <v>57</v>
      </c>
      <c r="C118" s="8" t="s">
        <v>73</v>
      </c>
      <c r="D118" s="11">
        <v>540665.32222000009</v>
      </c>
      <c r="E118" s="11"/>
      <c r="F118" s="11">
        <v>4615387.0192100005</v>
      </c>
      <c r="G118" s="11"/>
      <c r="H118" s="11">
        <v>20208106.693019997</v>
      </c>
      <c r="I118" s="11"/>
      <c r="J118" s="7">
        <v>25364159.034449998</v>
      </c>
      <c r="K118" s="7"/>
      <c r="L118" s="11">
        <v>196282.11057000002</v>
      </c>
      <c r="M118" s="11"/>
      <c r="N118" s="11">
        <v>25560441.145019997</v>
      </c>
      <c r="O118" s="11"/>
      <c r="P118" s="11">
        <v>5297576.7780300006</v>
      </c>
      <c r="Q118" s="11"/>
      <c r="R118" s="11">
        <v>30858017.923049998</v>
      </c>
      <c r="S118" s="11"/>
    </row>
    <row r="119" spans="1:19">
      <c r="A119" s="25"/>
      <c r="B119" s="8" t="s">
        <v>48</v>
      </c>
      <c r="C119" s="8" t="s">
        <v>74</v>
      </c>
      <c r="D119" s="11">
        <v>459079.68166999996</v>
      </c>
      <c r="E119" s="11"/>
      <c r="F119" s="11">
        <v>4014103.9810899994</v>
      </c>
      <c r="G119" s="11"/>
      <c r="H119" s="11">
        <v>14594252.275439998</v>
      </c>
      <c r="I119" s="11"/>
      <c r="J119" s="7">
        <v>19067435.938199997</v>
      </c>
      <c r="K119" s="7"/>
      <c r="L119" s="11">
        <v>175011.17870000002</v>
      </c>
      <c r="M119" s="11"/>
      <c r="N119" s="11">
        <v>19242447.116899997</v>
      </c>
      <c r="O119" s="11"/>
      <c r="P119" s="11">
        <v>786388.11389000015</v>
      </c>
      <c r="Q119" s="11"/>
      <c r="R119" s="11">
        <v>20028835.230789997</v>
      </c>
      <c r="S119" s="11"/>
    </row>
    <row r="120" spans="1:19">
      <c r="A120" s="5"/>
      <c r="B120" s="4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11"/>
    </row>
    <row r="121" spans="1:19">
      <c r="A121" s="10"/>
      <c r="B121" s="8" t="s">
        <v>21</v>
      </c>
      <c r="C121" s="8"/>
      <c r="D121" s="11"/>
      <c r="E121" s="11"/>
      <c r="F121" s="11"/>
      <c r="G121" s="11"/>
      <c r="K121" s="15" t="s">
        <v>22</v>
      </c>
      <c r="L121" s="11"/>
      <c r="M121" s="11"/>
      <c r="N121" s="11"/>
      <c r="O121" s="11"/>
      <c r="P121" s="11"/>
      <c r="Q121" s="11"/>
      <c r="R121" s="11"/>
      <c r="S121" s="36"/>
    </row>
    <row r="122" spans="1:19">
      <c r="A122" s="10"/>
      <c r="B122" s="8"/>
      <c r="C122" s="8"/>
      <c r="D122" s="11"/>
      <c r="E122" s="11"/>
      <c r="F122" s="11"/>
      <c r="G122" s="11"/>
      <c r="H122" s="11"/>
      <c r="I122" s="11"/>
      <c r="J122" s="7"/>
      <c r="K122" s="7"/>
      <c r="L122" s="11"/>
      <c r="M122" s="11"/>
      <c r="N122" s="11"/>
      <c r="O122" s="11"/>
      <c r="P122" s="11"/>
      <c r="Q122" s="11"/>
      <c r="R122" s="11"/>
      <c r="S122" s="11"/>
    </row>
    <row r="123" spans="1:19">
      <c r="A123" s="10"/>
      <c r="B123" s="8"/>
      <c r="C123" s="15"/>
      <c r="D123" s="11"/>
      <c r="E123" s="11"/>
      <c r="F123" s="11"/>
      <c r="G123" s="11"/>
      <c r="H123" s="11"/>
      <c r="I123" s="11"/>
      <c r="J123" s="7"/>
      <c r="K123" s="7"/>
      <c r="L123" s="11"/>
      <c r="M123" s="11"/>
      <c r="N123" s="11"/>
      <c r="O123" s="11"/>
      <c r="P123" s="11"/>
      <c r="Q123" s="11"/>
      <c r="R123" s="11"/>
      <c r="S123" s="11"/>
    </row>
    <row r="124" spans="1:19">
      <c r="A124" s="10"/>
      <c r="B124" s="8"/>
      <c r="C124" s="15"/>
      <c r="D124" s="11"/>
      <c r="E124" s="11"/>
      <c r="F124" s="11"/>
      <c r="G124" s="11"/>
      <c r="H124" s="11"/>
      <c r="I124" s="11"/>
      <c r="J124" s="7"/>
      <c r="K124" s="7"/>
      <c r="L124" s="11"/>
      <c r="M124" s="11"/>
      <c r="N124" s="11"/>
      <c r="O124" s="11"/>
      <c r="P124" s="11"/>
      <c r="Q124" s="11"/>
      <c r="R124" s="11"/>
      <c r="S124" s="11"/>
    </row>
    <row r="125" spans="1:19">
      <c r="A125" s="10"/>
      <c r="B125" s="8"/>
      <c r="C125" s="15"/>
      <c r="D125" s="11"/>
      <c r="E125" s="11"/>
      <c r="F125" s="11"/>
      <c r="G125" s="11"/>
      <c r="H125" s="11"/>
      <c r="I125" s="11"/>
      <c r="J125" s="7"/>
      <c r="K125" s="7"/>
      <c r="L125" s="11"/>
      <c r="M125" s="11"/>
      <c r="N125" s="11"/>
      <c r="O125" s="11"/>
      <c r="P125" s="11"/>
      <c r="Q125" s="11"/>
      <c r="R125" s="11"/>
      <c r="S125" s="11"/>
    </row>
    <row r="126" spans="1:19">
      <c r="A126" s="10"/>
      <c r="B126" s="8"/>
      <c r="C126" s="15"/>
      <c r="D126" s="11"/>
      <c r="E126" s="11"/>
      <c r="F126" s="11"/>
      <c r="G126" s="11"/>
      <c r="H126" s="11"/>
      <c r="I126" s="11"/>
      <c r="J126" s="7"/>
      <c r="K126" s="7"/>
      <c r="L126" s="11"/>
      <c r="M126" s="11"/>
      <c r="N126" s="11"/>
      <c r="O126" s="11"/>
      <c r="P126" s="11"/>
      <c r="Q126" s="11"/>
      <c r="R126" s="11"/>
      <c r="S126" s="11"/>
    </row>
    <row r="127" spans="1:19">
      <c r="A127" s="10"/>
      <c r="B127" s="8"/>
      <c r="C127" s="15"/>
      <c r="D127" s="11"/>
      <c r="E127" s="11"/>
      <c r="F127" s="11"/>
      <c r="G127" s="11"/>
      <c r="H127" s="11"/>
      <c r="I127" s="11"/>
      <c r="J127" s="7"/>
      <c r="K127" s="7"/>
      <c r="L127" s="11"/>
      <c r="M127" s="11"/>
      <c r="N127" s="11"/>
      <c r="O127" s="11"/>
      <c r="P127" s="11"/>
      <c r="Q127" s="11"/>
      <c r="R127" s="11"/>
      <c r="S127" s="11"/>
    </row>
    <row r="128" spans="1:19">
      <c r="A128" s="10"/>
      <c r="B128" s="8"/>
      <c r="C128" s="15"/>
      <c r="D128" s="11"/>
      <c r="E128" s="11"/>
      <c r="F128" s="11"/>
      <c r="G128" s="11"/>
      <c r="H128" s="11"/>
      <c r="I128" s="11"/>
      <c r="J128" s="7"/>
      <c r="K128" s="7"/>
      <c r="L128" s="11"/>
      <c r="M128" s="11"/>
      <c r="N128" s="11"/>
      <c r="O128" s="11"/>
      <c r="P128" s="11"/>
      <c r="Q128" s="11"/>
      <c r="R128" s="11"/>
      <c r="S128" s="11"/>
    </row>
    <row r="129" spans="1:19">
      <c r="A129" s="10"/>
      <c r="B129" s="8"/>
      <c r="C129" s="15"/>
      <c r="D129" s="11"/>
      <c r="E129" s="11"/>
      <c r="F129" s="11"/>
      <c r="G129" s="11"/>
      <c r="H129" s="11"/>
      <c r="I129" s="11"/>
      <c r="J129" s="7"/>
      <c r="K129" s="7"/>
      <c r="L129" s="11"/>
      <c r="M129" s="11"/>
      <c r="N129" s="11"/>
      <c r="O129" s="11"/>
      <c r="P129" s="11"/>
      <c r="Q129" s="11"/>
      <c r="R129" s="11"/>
      <c r="S129" s="11"/>
    </row>
    <row r="130" spans="1:19">
      <c r="A130" s="10"/>
      <c r="B130" s="8"/>
      <c r="C130" s="15"/>
      <c r="D130" s="11"/>
      <c r="E130" s="11"/>
      <c r="F130" s="11"/>
      <c r="G130" s="11"/>
      <c r="H130" s="11"/>
      <c r="I130" s="11"/>
      <c r="J130" s="7"/>
      <c r="K130" s="7"/>
      <c r="L130" s="11"/>
      <c r="M130" s="11"/>
      <c r="N130" s="11"/>
      <c r="O130" s="11"/>
      <c r="P130" s="11"/>
      <c r="Q130" s="11"/>
      <c r="R130" s="11"/>
      <c r="S130" s="11"/>
    </row>
    <row r="131" spans="1:19">
      <c r="A131" s="10"/>
      <c r="B131" s="8"/>
      <c r="C131" s="15"/>
      <c r="D131" s="11"/>
      <c r="E131" s="11"/>
      <c r="F131" s="11"/>
      <c r="G131" s="11"/>
      <c r="H131" s="11"/>
      <c r="I131" s="11"/>
      <c r="J131" s="7"/>
      <c r="K131" s="7"/>
      <c r="L131" s="11"/>
      <c r="M131" s="11"/>
      <c r="N131" s="11"/>
      <c r="O131" s="11"/>
      <c r="P131" s="11"/>
      <c r="Q131" s="11"/>
      <c r="R131" s="11"/>
      <c r="S131" s="11"/>
    </row>
    <row r="132" spans="1:19">
      <c r="A132" s="10"/>
      <c r="B132" s="8"/>
      <c r="C132" s="15"/>
      <c r="D132" s="11"/>
      <c r="E132" s="11"/>
      <c r="F132" s="11"/>
      <c r="G132" s="11"/>
      <c r="H132" s="11"/>
      <c r="I132" s="11"/>
      <c r="J132" s="7"/>
      <c r="K132" s="7"/>
      <c r="L132" s="11"/>
      <c r="M132" s="11"/>
      <c r="N132" s="11"/>
      <c r="O132" s="11"/>
      <c r="P132" s="11"/>
      <c r="Q132" s="11"/>
      <c r="R132" s="11"/>
      <c r="S132" s="11"/>
    </row>
    <row r="133" spans="1:19">
      <c r="A133" s="10"/>
      <c r="B133" s="8"/>
      <c r="C133" s="15"/>
      <c r="D133" s="11"/>
      <c r="E133" s="11"/>
      <c r="F133" s="11"/>
      <c r="G133" s="11"/>
      <c r="H133" s="11"/>
      <c r="I133" s="11"/>
      <c r="J133" s="7"/>
      <c r="K133" s="7"/>
      <c r="L133" s="11"/>
      <c r="M133" s="11"/>
      <c r="N133" s="11"/>
      <c r="O133" s="11"/>
      <c r="P133" s="11"/>
      <c r="Q133" s="11"/>
      <c r="R133" s="11"/>
      <c r="S133" s="11"/>
    </row>
    <row r="134" spans="1:19">
      <c r="A134" s="10"/>
      <c r="B134" s="8"/>
      <c r="C134" s="8"/>
      <c r="D134" s="11"/>
      <c r="E134" s="11"/>
      <c r="F134" s="11"/>
      <c r="G134" s="11"/>
      <c r="H134" s="11"/>
      <c r="I134" s="11"/>
      <c r="J134" s="7"/>
      <c r="K134" s="7"/>
      <c r="L134" s="11"/>
      <c r="M134" s="11"/>
      <c r="N134" s="11"/>
      <c r="O134" s="11"/>
      <c r="P134" s="11"/>
      <c r="Q134" s="11"/>
      <c r="R134" s="11"/>
      <c r="S134" s="11"/>
    </row>
    <row r="135" spans="1:19">
      <c r="A135" s="10"/>
      <c r="B135" s="8"/>
      <c r="C135" s="15"/>
      <c r="D135" s="11"/>
      <c r="E135" s="11"/>
      <c r="F135" s="11"/>
      <c r="G135" s="11"/>
      <c r="H135" s="11"/>
      <c r="I135" s="11"/>
      <c r="J135" s="7"/>
      <c r="K135" s="7"/>
      <c r="L135" s="11"/>
      <c r="M135" s="11"/>
      <c r="N135" s="11"/>
      <c r="O135" s="11"/>
      <c r="P135" s="11"/>
      <c r="Q135" s="11"/>
      <c r="R135" s="11"/>
      <c r="S135" s="11"/>
    </row>
    <row r="136" spans="1:19">
      <c r="A136" s="10"/>
      <c r="B136" s="8"/>
      <c r="C136" s="15"/>
      <c r="D136" s="11"/>
      <c r="E136" s="11"/>
      <c r="F136" s="11"/>
      <c r="G136" s="11"/>
      <c r="H136" s="11"/>
      <c r="I136" s="11"/>
      <c r="J136" s="7"/>
      <c r="K136" s="7"/>
      <c r="L136" s="11"/>
      <c r="M136" s="11"/>
      <c r="N136" s="11"/>
      <c r="O136" s="11"/>
      <c r="P136" s="11"/>
      <c r="Q136" s="11"/>
      <c r="R136" s="11"/>
      <c r="S136" s="11"/>
    </row>
    <row r="137" spans="1:19">
      <c r="A137" s="10"/>
      <c r="B137" s="8"/>
      <c r="C137" s="15"/>
      <c r="D137" s="11"/>
      <c r="E137" s="11"/>
      <c r="F137" s="11"/>
      <c r="G137" s="11"/>
      <c r="H137" s="11"/>
      <c r="I137" s="11"/>
      <c r="J137" s="7"/>
      <c r="K137" s="7"/>
      <c r="L137" s="11"/>
      <c r="M137" s="11"/>
      <c r="N137" s="11"/>
      <c r="O137" s="11"/>
      <c r="P137" s="11"/>
      <c r="Q137" s="11"/>
      <c r="R137" s="11"/>
      <c r="S137" s="11"/>
    </row>
    <row r="138" spans="1:19">
      <c r="A138" s="10"/>
      <c r="B138" s="8"/>
      <c r="C138" s="15"/>
      <c r="D138" s="11"/>
      <c r="E138" s="11"/>
      <c r="F138" s="11"/>
      <c r="G138" s="11"/>
      <c r="H138" s="11"/>
      <c r="I138" s="11"/>
      <c r="J138" s="7"/>
      <c r="K138" s="7"/>
      <c r="L138" s="11"/>
      <c r="M138" s="11"/>
      <c r="N138" s="11"/>
      <c r="O138" s="11"/>
      <c r="P138" s="11"/>
      <c r="Q138" s="11"/>
      <c r="R138" s="11"/>
      <c r="S138" s="11"/>
    </row>
    <row r="139" spans="1:19">
      <c r="A139" s="10"/>
      <c r="B139" s="8"/>
      <c r="C139" s="15"/>
      <c r="D139" s="11"/>
      <c r="E139" s="11"/>
      <c r="F139" s="11"/>
      <c r="G139" s="11"/>
      <c r="H139" s="11"/>
      <c r="I139" s="11"/>
      <c r="J139" s="7"/>
      <c r="K139" s="7"/>
      <c r="L139" s="11"/>
      <c r="M139" s="11"/>
      <c r="N139" s="11"/>
      <c r="O139" s="11"/>
      <c r="P139" s="11"/>
      <c r="Q139" s="11"/>
      <c r="R139" s="11"/>
      <c r="S139" s="11"/>
    </row>
    <row r="140" spans="1:19">
      <c r="A140" s="10"/>
      <c r="B140" s="8"/>
      <c r="C140" s="15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8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 ht="13.15" customHeight="1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 ht="13.15" customHeight="1">
      <c r="A152" s="10"/>
      <c r="B152" s="8"/>
      <c r="C152" s="15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 ht="13.15" customHeight="1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 ht="13.15" customHeight="1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 ht="13.15" customHeight="1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 ht="13.15" customHeight="1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 ht="13.15" customHeight="1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 ht="13.15" customHeight="1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 ht="13.15" customHeight="1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8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8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8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8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8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8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8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8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8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>
      <c r="A169" s="10"/>
      <c r="B169" s="8"/>
      <c r="C169" s="8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>
      <c r="A170" s="10"/>
      <c r="B170" s="8"/>
      <c r="C170" s="8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>
      <c r="A171" s="10"/>
      <c r="B171" s="8"/>
      <c r="C171" s="8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>
      <c r="A172" s="10"/>
      <c r="B172" s="8"/>
      <c r="C172" s="8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>
      <c r="A173" s="10"/>
      <c r="B173" s="8"/>
      <c r="C173" s="8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>
      <c r="A174" s="10"/>
      <c r="B174" s="8"/>
      <c r="C174" s="8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>
      <c r="A175" s="10"/>
      <c r="B175" s="8"/>
      <c r="C175" s="8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>
      <c r="A176" s="10"/>
      <c r="B176" s="8"/>
      <c r="C176" s="8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>
      <c r="A177" s="10"/>
      <c r="B177" s="8"/>
      <c r="C177" s="8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 s="12" customFormat="1">
      <c r="A249" s="14"/>
      <c r="B249" s="13"/>
      <c r="C249" s="13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 s="12" customFormat="1">
      <c r="A250" s="14"/>
      <c r="B250" s="13"/>
      <c r="C250" s="13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>
      <c r="A267" s="10"/>
      <c r="B267" s="8"/>
      <c r="C267" s="8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 s="6" customFormat="1">
      <c r="B268" s="9"/>
      <c r="C268" s="9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</row>
    <row r="269" spans="1:19" s="6" customFormat="1">
      <c r="B269" s="9"/>
      <c r="C269" s="9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</row>
    <row r="270" spans="1:19" s="6" customFormat="1">
      <c r="B270" s="9"/>
      <c r="C270" s="9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</row>
    <row r="271" spans="1:19" s="6" customFormat="1">
      <c r="B271" s="9"/>
      <c r="C271" s="9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</row>
    <row r="272" spans="1:19" s="6" customFormat="1">
      <c r="B272" s="9"/>
      <c r="C272" s="9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</row>
    <row r="273" spans="1:19" s="6" customFormat="1">
      <c r="B273" s="9"/>
      <c r="C273" s="9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</row>
    <row r="274" spans="1:19" s="6" customFormat="1">
      <c r="B274" s="9"/>
      <c r="C274" s="9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</row>
    <row r="275" spans="1:19" s="6" customFormat="1">
      <c r="B275" s="9"/>
      <c r="C275" s="9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</row>
    <row r="276" spans="1:19" s="6" customFormat="1">
      <c r="B276" s="9"/>
      <c r="C276" s="9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</row>
    <row r="277" spans="1:19" s="6" customFormat="1">
      <c r="A277" s="10"/>
      <c r="B277" s="8"/>
      <c r="C277" s="8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</row>
    <row r="278" spans="1:19" s="6" customFormat="1">
      <c r="A278" s="10"/>
      <c r="B278" s="8"/>
      <c r="C278" s="8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</row>
    <row r="279" spans="1:19" s="6" customFormat="1">
      <c r="A279" s="10"/>
      <c r="B279" s="8"/>
      <c r="C279" s="8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</row>
    <row r="280" spans="1:19" s="6" customFormat="1">
      <c r="A280" s="10"/>
      <c r="B280" s="8"/>
      <c r="C280" s="8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</row>
    <row r="281" spans="1:19" s="6" customFormat="1">
      <c r="A281" s="10"/>
      <c r="B281" s="8"/>
      <c r="C281" s="8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</row>
    <row r="282" spans="1:19" s="6" customFormat="1">
      <c r="A282" s="10"/>
      <c r="B282" s="8"/>
      <c r="C282" s="8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3" spans="1:19" s="6" customFormat="1">
      <c r="A283" s="10"/>
      <c r="B283" s="8"/>
      <c r="C283" s="8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</row>
    <row r="284" spans="1:19" s="6" customFormat="1">
      <c r="A284" s="10"/>
      <c r="B284" s="9"/>
      <c r="C284" s="8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</row>
    <row r="285" spans="1:19" s="6" customFormat="1">
      <c r="A285" s="10"/>
      <c r="B285" s="9"/>
      <c r="C285" s="8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</row>
    <row r="286" spans="1:19" s="6" customFormat="1">
      <c r="A286" s="10"/>
      <c r="B286" s="9"/>
      <c r="C286" s="8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A287" s="10"/>
      <c r="B287" s="9"/>
      <c r="C287" s="8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A288" s="10"/>
      <c r="B288" s="9"/>
      <c r="C288" s="8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A289" s="10"/>
      <c r="B289" s="9"/>
      <c r="C289" s="8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A290" s="10"/>
      <c r="B290" s="9"/>
      <c r="C290" s="8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A291" s="10"/>
      <c r="B291" s="9"/>
      <c r="C291" s="8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A292" s="10"/>
      <c r="B292" s="9"/>
      <c r="C292" s="8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A293" s="10"/>
      <c r="B293" s="9"/>
      <c r="C293" s="8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A294" s="10"/>
      <c r="B294" s="9"/>
      <c r="C294" s="8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9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9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9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9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9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9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9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>
      <c r="A325" s="5"/>
      <c r="B325" s="4"/>
      <c r="C325" s="4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7"/>
    </row>
    <row r="326" spans="1:19">
      <c r="F326" s="2"/>
      <c r="G326" s="2"/>
    </row>
    <row r="327" spans="1:19">
      <c r="F327" s="2"/>
      <c r="G327" s="2"/>
    </row>
    <row r="328" spans="1:19">
      <c r="F328" s="2"/>
      <c r="G328" s="2"/>
    </row>
    <row r="329" spans="1:19">
      <c r="F329" s="2"/>
      <c r="G329" s="2"/>
    </row>
  </sheetData>
  <mergeCells count="22"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  <mergeCell ref="L11:M11"/>
    <mergeCell ref="F12:G12"/>
    <mergeCell ref="H11:I11"/>
    <mergeCell ref="H12:I12"/>
    <mergeCell ref="J11:K11"/>
    <mergeCell ref="J12:K12"/>
  </mergeCells>
  <phoneticPr fontId="3" type="noConversion"/>
  <printOptions horizontalCentered="1"/>
  <pageMargins left="0.35433070866141703" right="0.35433070866141703" top="0.39370078740157499" bottom="0.39370078740157499" header="0.511811023622047" footer="0.15748031496063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(Value)</vt:lpstr>
      <vt:lpstr>'RMB FPS (Value)'!Print_Area</vt:lpstr>
      <vt:lpstr>'RMB FPS (Value)'!Print_Titles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</cp:lastModifiedBy>
  <cp:lastPrinted>2024-02-01T02:47:28Z</cp:lastPrinted>
  <dcterms:created xsi:type="dcterms:W3CDTF">2018-11-06T02:21:39Z</dcterms:created>
  <dcterms:modified xsi:type="dcterms:W3CDTF">2024-10-03T02:54:14Z</dcterms:modified>
</cp:coreProperties>
</file>